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 firstSheet="1" activeTab="1"/>
  </bookViews>
  <sheets>
    <sheet name="ерте жас тобы" sheetId="1" r:id="rId1"/>
    <sheet name="мектепалды тобы" sheetId="5" r:id="rId2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9" i="5" l="1"/>
  <c r="D53" i="5"/>
  <c r="D54" i="5"/>
  <c r="J49" i="5"/>
  <c r="J50" i="5"/>
  <c r="L57" i="5"/>
  <c r="J57" i="5"/>
  <c r="H57" i="5"/>
  <c r="F57" i="5"/>
  <c r="D43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EB40" i="5"/>
  <c r="EC40" i="5"/>
  <c r="ED40" i="5"/>
  <c r="EE40" i="5"/>
  <c r="EF40" i="5"/>
  <c r="EG40" i="5"/>
  <c r="EH40" i="5"/>
  <c r="EI40" i="5"/>
  <c r="EJ40" i="5"/>
  <c r="EK40" i="5"/>
  <c r="EL40" i="5"/>
  <c r="EM40" i="5"/>
  <c r="EN40" i="5"/>
  <c r="EO40" i="5"/>
  <c r="EP40" i="5"/>
  <c r="EQ40" i="5"/>
  <c r="ER40" i="5"/>
  <c r="ES40" i="5"/>
  <c r="ET40" i="5"/>
  <c r="EU40" i="5"/>
  <c r="EV40" i="5"/>
  <c r="EW40" i="5"/>
  <c r="EX40" i="5"/>
  <c r="EY40" i="5"/>
  <c r="EZ40" i="5"/>
  <c r="FA40" i="5"/>
  <c r="FB40" i="5"/>
  <c r="FC40" i="5"/>
  <c r="FD40" i="5"/>
  <c r="FE40" i="5"/>
  <c r="FF40" i="5"/>
  <c r="FG40" i="5"/>
  <c r="FH40" i="5"/>
  <c r="FI40" i="5"/>
  <c r="FJ40" i="5"/>
  <c r="FK40" i="5"/>
  <c r="FL40" i="5"/>
  <c r="FM40" i="5"/>
  <c r="FN40" i="5"/>
  <c r="FO40" i="5"/>
  <c r="FP40" i="5"/>
  <c r="FQ40" i="5"/>
  <c r="FR40" i="5"/>
  <c r="FS40" i="5"/>
  <c r="FT40" i="5"/>
  <c r="FU40" i="5"/>
  <c r="FV40" i="5"/>
  <c r="FW40" i="5"/>
  <c r="FX40" i="5"/>
  <c r="FY40" i="5"/>
  <c r="FZ40" i="5"/>
  <c r="GA40" i="5"/>
  <c r="GB40" i="5"/>
  <c r="GC40" i="5"/>
  <c r="GD40" i="5"/>
  <c r="GE40" i="5"/>
  <c r="GF40" i="5"/>
  <c r="GG40" i="5"/>
  <c r="GH40" i="5"/>
  <c r="GI40" i="5"/>
  <c r="GJ40" i="5"/>
  <c r="GK40" i="5"/>
  <c r="GL40" i="5"/>
  <c r="GM40" i="5"/>
  <c r="GN40" i="5"/>
  <c r="GO40" i="5"/>
  <c r="GP40" i="5"/>
  <c r="GQ40" i="5"/>
  <c r="GR40" i="5"/>
  <c r="GS40" i="5"/>
  <c r="GT40" i="5"/>
  <c r="GU40" i="5"/>
  <c r="GV40" i="5"/>
  <c r="GW40" i="5"/>
  <c r="GX40" i="5"/>
  <c r="GY40" i="5"/>
  <c r="GZ40" i="5"/>
  <c r="HA40" i="5"/>
  <c r="HB40" i="5"/>
  <c r="HC40" i="5"/>
  <c r="HD40" i="5"/>
  <c r="HE40" i="5"/>
  <c r="HF40" i="5"/>
  <c r="HG40" i="5"/>
  <c r="HH40" i="5"/>
  <c r="HI40" i="5"/>
  <c r="HJ40" i="5"/>
  <c r="HK40" i="5"/>
  <c r="HL40" i="5"/>
  <c r="HM40" i="5"/>
  <c r="HN40" i="5"/>
  <c r="HO40" i="5"/>
  <c r="HP40" i="5"/>
  <c r="HQ40" i="5"/>
  <c r="HR40" i="5"/>
  <c r="HS40" i="5"/>
  <c r="HT40" i="5"/>
  <c r="HU40" i="5"/>
  <c r="HV40" i="5"/>
  <c r="HW40" i="5"/>
  <c r="HX40" i="5"/>
  <c r="HY40" i="5"/>
  <c r="HZ40" i="5"/>
  <c r="IA40" i="5"/>
  <c r="IB40" i="5"/>
  <c r="IC40" i="5"/>
  <c r="ID40" i="5"/>
  <c r="IE40" i="5"/>
  <c r="IF40" i="5"/>
  <c r="IG40" i="5"/>
  <c r="IH40" i="5"/>
  <c r="II40" i="5"/>
  <c r="IJ40" i="5"/>
  <c r="IK40" i="5"/>
  <c r="IL40" i="5"/>
  <c r="IM40" i="5"/>
  <c r="IN40" i="5"/>
  <c r="IO40" i="5"/>
  <c r="IP40" i="5"/>
  <c r="IQ40" i="5"/>
  <c r="IR40" i="5"/>
  <c r="IS40" i="5"/>
  <c r="IT40" i="5"/>
  <c r="C40" i="5"/>
  <c r="IS39" i="5" l="1"/>
  <c r="IT39" i="5"/>
  <c r="IR39" i="5"/>
  <c r="H39" i="5"/>
  <c r="F39" i="5"/>
  <c r="FU39" i="5" l="1"/>
  <c r="F39" i="1" l="1"/>
  <c r="F40" i="1" s="1"/>
  <c r="G39" i="1"/>
  <c r="G40" i="1" s="1"/>
  <c r="H39" i="1"/>
  <c r="H40" i="1" s="1"/>
  <c r="DO39" i="1"/>
  <c r="DO40" i="1" s="1"/>
  <c r="DN39" i="1"/>
  <c r="DN40" i="1" s="1"/>
  <c r="DM39" i="1"/>
  <c r="DM40" i="1" s="1"/>
  <c r="DL39" i="1"/>
  <c r="DL40" i="1" s="1"/>
  <c r="DK39" i="1"/>
  <c r="DK40" i="1" s="1"/>
  <c r="DJ39" i="1"/>
  <c r="DJ40" i="1" s="1"/>
  <c r="DI39" i="1"/>
  <c r="DI40" i="1" s="1"/>
  <c r="DH39" i="1"/>
  <c r="DH40" i="1" s="1"/>
  <c r="DG39" i="1"/>
  <c r="DG40" i="1" s="1"/>
  <c r="DF39" i="1"/>
  <c r="DF40" i="1" s="1"/>
  <c r="DE39" i="1"/>
  <c r="DE40" i="1" s="1"/>
  <c r="DD39" i="1"/>
  <c r="DD40" i="1" s="1"/>
  <c r="DC39" i="1"/>
  <c r="DC40" i="1" s="1"/>
  <c r="DB39" i="1"/>
  <c r="DB40" i="1" s="1"/>
  <c r="DA39" i="1"/>
  <c r="DA40" i="1" s="1"/>
  <c r="CZ39" i="1"/>
  <c r="CZ40" i="1" s="1"/>
  <c r="CY39" i="1"/>
  <c r="CY40" i="1" s="1"/>
  <c r="CX39" i="1"/>
  <c r="CX40" i="1" s="1"/>
  <c r="CW39" i="1"/>
  <c r="CW40" i="1" s="1"/>
  <c r="CV39" i="1"/>
  <c r="CV40" i="1" s="1"/>
  <c r="CU39" i="1"/>
  <c r="CU40" i="1" s="1"/>
  <c r="CT39" i="1"/>
  <c r="CT40" i="1" s="1"/>
  <c r="CS39" i="1"/>
  <c r="CS40" i="1" s="1"/>
  <c r="CR39" i="1"/>
  <c r="CR40" i="1" s="1"/>
  <c r="CQ39" i="1"/>
  <c r="CQ40" i="1" s="1"/>
  <c r="CP39" i="1"/>
  <c r="CP40" i="1" s="1"/>
  <c r="CO39" i="1"/>
  <c r="CO40" i="1" s="1"/>
  <c r="CN39" i="1"/>
  <c r="CN40" i="1" s="1"/>
  <c r="CM39" i="1"/>
  <c r="CM40" i="1" s="1"/>
  <c r="CL39" i="1"/>
  <c r="CL40" i="1" s="1"/>
  <c r="CK39" i="1"/>
  <c r="CK40" i="1" s="1"/>
  <c r="CJ39" i="1"/>
  <c r="CJ40" i="1" s="1"/>
  <c r="CI39" i="1"/>
  <c r="CI40" i="1" s="1"/>
  <c r="CH39" i="1"/>
  <c r="CH40" i="1" s="1"/>
  <c r="CG39" i="1"/>
  <c r="CG40" i="1" s="1"/>
  <c r="CF39" i="1"/>
  <c r="CF40" i="1" s="1"/>
  <c r="CE39" i="1"/>
  <c r="CE40" i="1" s="1"/>
  <c r="CD39" i="1"/>
  <c r="CD40" i="1" s="1"/>
  <c r="CC39" i="1"/>
  <c r="CC40" i="1" s="1"/>
  <c r="CB39" i="1"/>
  <c r="CB40" i="1" s="1"/>
  <c r="CA39" i="1"/>
  <c r="CA40" i="1" s="1"/>
  <c r="BZ39" i="1"/>
  <c r="BZ40" i="1" s="1"/>
  <c r="BY39" i="1"/>
  <c r="BY40" i="1" s="1"/>
  <c r="BX39" i="1"/>
  <c r="BX40" i="1" s="1"/>
  <c r="BW39" i="1"/>
  <c r="BW40" i="1" s="1"/>
  <c r="BV39" i="1"/>
  <c r="BV40" i="1" s="1"/>
  <c r="BU39" i="1"/>
  <c r="BU40" i="1" s="1"/>
  <c r="BT39" i="1"/>
  <c r="BT40" i="1" s="1"/>
  <c r="BS39" i="1"/>
  <c r="BS40" i="1" s="1"/>
  <c r="BR39" i="1"/>
  <c r="BR40" i="1" s="1"/>
  <c r="BQ39" i="1"/>
  <c r="BQ40" i="1" s="1"/>
  <c r="BP39" i="1"/>
  <c r="BP40" i="1" s="1"/>
  <c r="BO39" i="1"/>
  <c r="BO40" i="1" s="1"/>
  <c r="BN39" i="1"/>
  <c r="BN40" i="1" s="1"/>
  <c r="BM39" i="1"/>
  <c r="BM40" i="1" s="1"/>
  <c r="BL39" i="1"/>
  <c r="BL40" i="1" s="1"/>
  <c r="BK39" i="1"/>
  <c r="BK40" i="1" s="1"/>
  <c r="BJ39" i="1"/>
  <c r="BJ40" i="1" s="1"/>
  <c r="BI39" i="1"/>
  <c r="BI40" i="1" s="1"/>
  <c r="BH39" i="1"/>
  <c r="BH40" i="1" s="1"/>
  <c r="BG39" i="1"/>
  <c r="BG40" i="1" s="1"/>
  <c r="BF39" i="1"/>
  <c r="BF40" i="1" s="1"/>
  <c r="BE39" i="1"/>
  <c r="BE40" i="1" s="1"/>
  <c r="BD39" i="1"/>
  <c r="BD40" i="1" s="1"/>
  <c r="BC39" i="1"/>
  <c r="BC40" i="1" s="1"/>
  <c r="BB39" i="1"/>
  <c r="BB40" i="1" s="1"/>
  <c r="BA39" i="1"/>
  <c r="BA40" i="1" s="1"/>
  <c r="AZ39" i="1"/>
  <c r="AZ40" i="1" s="1"/>
  <c r="AY39" i="1"/>
  <c r="AY40" i="1" s="1"/>
  <c r="AX39" i="1"/>
  <c r="AX40" i="1" s="1"/>
  <c r="AW39" i="1"/>
  <c r="AW40" i="1" s="1"/>
  <c r="AV39" i="1"/>
  <c r="AV40" i="1" s="1"/>
  <c r="AU39" i="1"/>
  <c r="AU40" i="1" s="1"/>
  <c r="AT39" i="1"/>
  <c r="AT40" i="1" s="1"/>
  <c r="AS39" i="1"/>
  <c r="AS40" i="1" s="1"/>
  <c r="AR39" i="1"/>
  <c r="AR40" i="1" s="1"/>
  <c r="AQ39" i="1"/>
  <c r="AQ40" i="1" s="1"/>
  <c r="AP39" i="1"/>
  <c r="AP40" i="1" s="1"/>
  <c r="AO39" i="1"/>
  <c r="AO40" i="1" s="1"/>
  <c r="AN39" i="1"/>
  <c r="AN40" i="1" s="1"/>
  <c r="AM39" i="1"/>
  <c r="AM40" i="1" s="1"/>
  <c r="AL39" i="1"/>
  <c r="AL40" i="1" s="1"/>
  <c r="AK39" i="1"/>
  <c r="AK40" i="1" s="1"/>
  <c r="AJ39" i="1"/>
  <c r="AJ40" i="1" s="1"/>
  <c r="AI39" i="1"/>
  <c r="AI40" i="1" s="1"/>
  <c r="AH39" i="1"/>
  <c r="AH40" i="1" s="1"/>
  <c r="AG39" i="1"/>
  <c r="AG40" i="1" s="1"/>
  <c r="AF39" i="1"/>
  <c r="AF40" i="1" s="1"/>
  <c r="AE39" i="1"/>
  <c r="AE40" i="1" s="1"/>
  <c r="AD39" i="1"/>
  <c r="AD40" i="1" s="1"/>
  <c r="AC39" i="1"/>
  <c r="AC40" i="1" s="1"/>
  <c r="AB39" i="1"/>
  <c r="AB40" i="1" s="1"/>
  <c r="AA39" i="1"/>
  <c r="AA40" i="1" s="1"/>
  <c r="Z39" i="1"/>
  <c r="Z40" i="1" s="1"/>
  <c r="Y39" i="1"/>
  <c r="Y40" i="1" s="1"/>
  <c r="X39" i="1"/>
  <c r="X40" i="1" s="1"/>
  <c r="W39" i="1"/>
  <c r="W40" i="1" s="1"/>
  <c r="V39" i="1"/>
  <c r="V40" i="1" s="1"/>
  <c r="U39" i="1"/>
  <c r="U40" i="1" s="1"/>
  <c r="T39" i="1"/>
  <c r="T40" i="1" s="1"/>
  <c r="S39" i="1"/>
  <c r="S40" i="1" s="1"/>
  <c r="R39" i="1"/>
  <c r="R40" i="1" s="1"/>
  <c r="Q39" i="1"/>
  <c r="Q40" i="1" s="1"/>
  <c r="P39" i="1"/>
  <c r="P40" i="1" s="1"/>
  <c r="O39" i="1"/>
  <c r="O40" i="1" s="1"/>
  <c r="N39" i="1"/>
  <c r="N40" i="1" s="1"/>
  <c r="M39" i="1"/>
  <c r="M40" i="1" s="1"/>
  <c r="L39" i="1"/>
  <c r="L40" i="1" s="1"/>
  <c r="K39" i="1"/>
  <c r="K40" i="1" s="1"/>
  <c r="J39" i="1"/>
  <c r="J40" i="1" s="1"/>
  <c r="I39" i="1"/>
  <c r="I40" i="1" s="1"/>
  <c r="E39" i="1"/>
  <c r="E40" i="1" s="1"/>
  <c r="D39" i="1"/>
  <c r="D40" i="1" s="1"/>
  <c r="C39" i="1"/>
  <c r="C40" i="1" s="1"/>
  <c r="E62" i="1" l="1"/>
  <c r="D62" i="1" s="1"/>
  <c r="E61" i="1"/>
  <c r="E63" i="1"/>
  <c r="D63" i="1" s="1"/>
  <c r="G57" i="1"/>
  <c r="F57" i="1" s="1"/>
  <c r="G58" i="1"/>
  <c r="F58" i="1" s="1"/>
  <c r="G59" i="1"/>
  <c r="F59" i="1" s="1"/>
  <c r="E57" i="1"/>
  <c r="D57" i="1" s="1"/>
  <c r="E58" i="1"/>
  <c r="D58" i="1" s="1"/>
  <c r="E59" i="1"/>
  <c r="D59" i="1" s="1"/>
  <c r="E52" i="1"/>
  <c r="D52" i="1" s="1"/>
  <c r="E53" i="1"/>
  <c r="D53" i="1" s="1"/>
  <c r="E54" i="1"/>
  <c r="D54" i="1" s="1"/>
  <c r="G48" i="1"/>
  <c r="F48" i="1" s="1"/>
  <c r="G49" i="1"/>
  <c r="F49" i="1" s="1"/>
  <c r="G50" i="1"/>
  <c r="F50" i="1" s="1"/>
  <c r="E48" i="1"/>
  <c r="D48" i="1" s="1"/>
  <c r="E49" i="1"/>
  <c r="D49" i="1" s="1"/>
  <c r="E50" i="1"/>
  <c r="D50" i="1" s="1"/>
  <c r="E43" i="1"/>
  <c r="D43" i="1" s="1"/>
  <c r="E44" i="1"/>
  <c r="D44" i="1" s="1"/>
  <c r="E45" i="1"/>
  <c r="G60" i="1" l="1"/>
  <c r="F60" i="1"/>
  <c r="E64" i="1"/>
  <c r="D61" i="1"/>
  <c r="D64" i="1" s="1"/>
  <c r="E60" i="1"/>
  <c r="D60" i="1"/>
  <c r="E55" i="1"/>
  <c r="D55" i="1"/>
  <c r="G51" i="1"/>
  <c r="F51" i="1"/>
  <c r="E51" i="1"/>
  <c r="D51" i="1"/>
  <c r="E46" i="1"/>
  <c r="D45" i="1"/>
  <c r="D46" i="1" s="1"/>
  <c r="C39" i="5" l="1"/>
  <c r="D39" i="5" l="1"/>
  <c r="E39" i="5"/>
  <c r="G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X40" i="5" s="1"/>
  <c r="Y39" i="5"/>
  <c r="Y40" i="5" s="1"/>
  <c r="Z39" i="5"/>
  <c r="Z40" i="5" s="1"/>
  <c r="AA39" i="5"/>
  <c r="AA40" i="5" s="1"/>
  <c r="AB39" i="5"/>
  <c r="AB40" i="5" s="1"/>
  <c r="AC39" i="5"/>
  <c r="AC40" i="5" s="1"/>
  <c r="AD39" i="5"/>
  <c r="AD40" i="5" s="1"/>
  <c r="AE39" i="5"/>
  <c r="AE40" i="5" s="1"/>
  <c r="AF39" i="5"/>
  <c r="AF40" i="5" s="1"/>
  <c r="AG39" i="5"/>
  <c r="AG40" i="5" s="1"/>
  <c r="AH39" i="5"/>
  <c r="AH40" i="5" s="1"/>
  <c r="AI39" i="5"/>
  <c r="AI40" i="5" s="1"/>
  <c r="AJ39" i="5"/>
  <c r="AJ40" i="5" s="1"/>
  <c r="AK39" i="5"/>
  <c r="AK40" i="5" s="1"/>
  <c r="AL39" i="5"/>
  <c r="AL40" i="5" s="1"/>
  <c r="AM39" i="5"/>
  <c r="AM40" i="5" s="1"/>
  <c r="AN39" i="5"/>
  <c r="AN40" i="5" s="1"/>
  <c r="AO39" i="5"/>
  <c r="AO40" i="5" s="1"/>
  <c r="AP39" i="5"/>
  <c r="AP40" i="5" s="1"/>
  <c r="AQ39" i="5"/>
  <c r="AQ40" i="5" s="1"/>
  <c r="AR39" i="5"/>
  <c r="AR40" i="5" s="1"/>
  <c r="AS39" i="5"/>
  <c r="AS40" i="5" s="1"/>
  <c r="AT39" i="5"/>
  <c r="AT40" i="5" s="1"/>
  <c r="AU39" i="5"/>
  <c r="AU40" i="5" s="1"/>
  <c r="AV39" i="5"/>
  <c r="AV40" i="5" s="1"/>
  <c r="AW39" i="5"/>
  <c r="AW40" i="5" s="1"/>
  <c r="AX39" i="5"/>
  <c r="AX40" i="5" s="1"/>
  <c r="AY39" i="5"/>
  <c r="AY40" i="5" s="1"/>
  <c r="AZ39" i="5"/>
  <c r="AZ40" i="5" s="1"/>
  <c r="BA39" i="5"/>
  <c r="BA40" i="5" s="1"/>
  <c r="BB39" i="5"/>
  <c r="BB40" i="5" s="1"/>
  <c r="BC39" i="5"/>
  <c r="BC40" i="5" s="1"/>
  <c r="BD39" i="5"/>
  <c r="BD40" i="5" s="1"/>
  <c r="BE39" i="5"/>
  <c r="BE40" i="5" s="1"/>
  <c r="BF39" i="5"/>
  <c r="BF40" i="5" s="1"/>
  <c r="BG39" i="5"/>
  <c r="BG40" i="5" s="1"/>
  <c r="BH39" i="5"/>
  <c r="BH40" i="5" s="1"/>
  <c r="BI39" i="5"/>
  <c r="BI40" i="5" s="1"/>
  <c r="BJ39" i="5"/>
  <c r="BJ40" i="5" s="1"/>
  <c r="BK39" i="5"/>
  <c r="BK40" i="5" s="1"/>
  <c r="BL39" i="5"/>
  <c r="BL40" i="5" s="1"/>
  <c r="BM39" i="5"/>
  <c r="BM40" i="5" s="1"/>
  <c r="BN39" i="5"/>
  <c r="BN40" i="5" s="1"/>
  <c r="BO39" i="5"/>
  <c r="BO40" i="5" s="1"/>
  <c r="BP39" i="5"/>
  <c r="BP40" i="5" s="1"/>
  <c r="BQ39" i="5"/>
  <c r="BQ40" i="5" s="1"/>
  <c r="BR39" i="5"/>
  <c r="BR40" i="5" s="1"/>
  <c r="BS39" i="5"/>
  <c r="BS40" i="5" s="1"/>
  <c r="BT39" i="5"/>
  <c r="BT40" i="5" s="1"/>
  <c r="BU39" i="5"/>
  <c r="BU40" i="5" s="1"/>
  <c r="BV39" i="5"/>
  <c r="BV40" i="5" s="1"/>
  <c r="BW39" i="5"/>
  <c r="BW40" i="5" s="1"/>
  <c r="BX39" i="5"/>
  <c r="BX40" i="5" s="1"/>
  <c r="BY39" i="5"/>
  <c r="BY40" i="5" s="1"/>
  <c r="BZ39" i="5"/>
  <c r="BZ40" i="5" s="1"/>
  <c r="CA39" i="5"/>
  <c r="CA40" i="5" s="1"/>
  <c r="CB39" i="5"/>
  <c r="CB40" i="5" s="1"/>
  <c r="CC39" i="5"/>
  <c r="CC40" i="5" s="1"/>
  <c r="CD39" i="5"/>
  <c r="CD40" i="5" s="1"/>
  <c r="CE39" i="5"/>
  <c r="CE40" i="5" s="1"/>
  <c r="CF39" i="5"/>
  <c r="CF40" i="5" s="1"/>
  <c r="CG39" i="5"/>
  <c r="CG40" i="5" s="1"/>
  <c r="CH39" i="5"/>
  <c r="CH40" i="5" s="1"/>
  <c r="CI39" i="5"/>
  <c r="CI40" i="5" s="1"/>
  <c r="CJ39" i="5"/>
  <c r="CJ40" i="5" s="1"/>
  <c r="CK39" i="5"/>
  <c r="CK40" i="5" s="1"/>
  <c r="CL39" i="5"/>
  <c r="CL40" i="5" s="1"/>
  <c r="CM39" i="5"/>
  <c r="CM40" i="5" s="1"/>
  <c r="CN39" i="5"/>
  <c r="CN40" i="5" s="1"/>
  <c r="CO39" i="5"/>
  <c r="CO40" i="5" s="1"/>
  <c r="CP39" i="5"/>
  <c r="CP40" i="5" s="1"/>
  <c r="CQ39" i="5"/>
  <c r="CQ40" i="5" s="1"/>
  <c r="CR39" i="5"/>
  <c r="CR40" i="5" s="1"/>
  <c r="CS39" i="5"/>
  <c r="CS40" i="5" s="1"/>
  <c r="CT39" i="5"/>
  <c r="CT40" i="5" s="1"/>
  <c r="CU39" i="5"/>
  <c r="CU40" i="5" s="1"/>
  <c r="CV39" i="5"/>
  <c r="CV40" i="5" s="1"/>
  <c r="CW39" i="5"/>
  <c r="CW40" i="5" s="1"/>
  <c r="CX39" i="5"/>
  <c r="CX40" i="5" s="1"/>
  <c r="CY39" i="5"/>
  <c r="CY40" i="5" s="1"/>
  <c r="CZ39" i="5"/>
  <c r="CZ40" i="5" s="1"/>
  <c r="DA39" i="5"/>
  <c r="DA40" i="5" s="1"/>
  <c r="DB39" i="5"/>
  <c r="DB40" i="5" s="1"/>
  <c r="DC39" i="5"/>
  <c r="DC40" i="5" s="1"/>
  <c r="DD39" i="5"/>
  <c r="DD40" i="5" s="1"/>
  <c r="DE39" i="5"/>
  <c r="DE40" i="5" s="1"/>
  <c r="DF39" i="5"/>
  <c r="DF40" i="5" s="1"/>
  <c r="DG39" i="5"/>
  <c r="DG40" i="5" s="1"/>
  <c r="DH39" i="5"/>
  <c r="DH40" i="5" s="1"/>
  <c r="DI39" i="5"/>
  <c r="DI40" i="5" s="1"/>
  <c r="DJ39" i="5"/>
  <c r="DJ40" i="5" s="1"/>
  <c r="DK39" i="5"/>
  <c r="DK40" i="5" s="1"/>
  <c r="DL39" i="5"/>
  <c r="DL40" i="5" s="1"/>
  <c r="DM39" i="5"/>
  <c r="DM40" i="5" s="1"/>
  <c r="DN39" i="5"/>
  <c r="DN40" i="5" s="1"/>
  <c r="DO39" i="5"/>
  <c r="DO40" i="5" s="1"/>
  <c r="DP39" i="5"/>
  <c r="DP40" i="5" s="1"/>
  <c r="DQ39" i="5"/>
  <c r="DQ40" i="5" s="1"/>
  <c r="DR39" i="5"/>
  <c r="DR40" i="5" s="1"/>
  <c r="DS39" i="5"/>
  <c r="DS40" i="5" s="1"/>
  <c r="DT39" i="5"/>
  <c r="DT40" i="5" s="1"/>
  <c r="DU39" i="5"/>
  <c r="DU40" i="5" s="1"/>
  <c r="DV39" i="5"/>
  <c r="DV40" i="5" s="1"/>
  <c r="DW39" i="5"/>
  <c r="DW40" i="5" s="1"/>
  <c r="DX39" i="5"/>
  <c r="DX40" i="5" s="1"/>
  <c r="DY39" i="5"/>
  <c r="DY40" i="5" s="1"/>
  <c r="DZ39" i="5"/>
  <c r="DZ40" i="5" s="1"/>
  <c r="EA39" i="5"/>
  <c r="EA40" i="5" s="1"/>
  <c r="EB39" i="5"/>
  <c r="EC39" i="5"/>
  <c r="ED39" i="5"/>
  <c r="EE39" i="5"/>
  <c r="EF39" i="5"/>
  <c r="EG39" i="5"/>
  <c r="EH39" i="5"/>
  <c r="EI39" i="5"/>
  <c r="EJ39" i="5"/>
  <c r="EK39" i="5"/>
  <c r="EL39" i="5"/>
  <c r="EM39" i="5"/>
  <c r="EN39" i="5"/>
  <c r="EO39" i="5"/>
  <c r="EP39" i="5"/>
  <c r="EQ39" i="5"/>
  <c r="ER39" i="5"/>
  <c r="ES39" i="5"/>
  <c r="ET39" i="5"/>
  <c r="EU39" i="5"/>
  <c r="EV39" i="5"/>
  <c r="EW39" i="5"/>
  <c r="EX39" i="5"/>
  <c r="EY39" i="5"/>
  <c r="EZ39" i="5"/>
  <c r="FA39" i="5"/>
  <c r="FB39" i="5"/>
  <c r="FC39" i="5"/>
  <c r="FD39" i="5"/>
  <c r="FE39" i="5"/>
  <c r="FF39" i="5"/>
  <c r="FG39" i="5"/>
  <c r="FH39" i="5"/>
  <c r="FI39" i="5"/>
  <c r="FJ39" i="5"/>
  <c r="FK39" i="5"/>
  <c r="FL39" i="5"/>
  <c r="FM39" i="5"/>
  <c r="FN39" i="5"/>
  <c r="FO39" i="5"/>
  <c r="FP39" i="5"/>
  <c r="FQ39" i="5"/>
  <c r="FR39" i="5"/>
  <c r="FS39" i="5"/>
  <c r="FT39" i="5"/>
  <c r="FV39" i="5"/>
  <c r="FW39" i="5"/>
  <c r="FX39" i="5"/>
  <c r="FY39" i="5"/>
  <c r="FZ39" i="5"/>
  <c r="GA39" i="5"/>
  <c r="GB39" i="5"/>
  <c r="GC39" i="5"/>
  <c r="GD39" i="5"/>
  <c r="GE39" i="5"/>
  <c r="GF39" i="5"/>
  <c r="GG39" i="5"/>
  <c r="GH39" i="5"/>
  <c r="GI39" i="5"/>
  <c r="GJ39" i="5"/>
  <c r="GK39" i="5"/>
  <c r="GL39" i="5"/>
  <c r="GM39" i="5"/>
  <c r="GN39" i="5"/>
  <c r="GO39" i="5"/>
  <c r="GP39" i="5"/>
  <c r="GQ39" i="5"/>
  <c r="GR39" i="5"/>
  <c r="GS39" i="5"/>
  <c r="GT39" i="5"/>
  <c r="GU39" i="5"/>
  <c r="GV39" i="5"/>
  <c r="GW39" i="5"/>
  <c r="GX39" i="5"/>
  <c r="GY39" i="5"/>
  <c r="GZ39" i="5"/>
  <c r="HA39" i="5"/>
  <c r="HB39" i="5"/>
  <c r="HC39" i="5"/>
  <c r="HD39" i="5"/>
  <c r="HE39" i="5"/>
  <c r="HF39" i="5"/>
  <c r="HG39" i="5"/>
  <c r="HH39" i="5"/>
  <c r="HI39" i="5"/>
  <c r="HJ39" i="5"/>
  <c r="HK39" i="5"/>
  <c r="HL39" i="5"/>
  <c r="HM39" i="5"/>
  <c r="HN39" i="5"/>
  <c r="HO39" i="5"/>
  <c r="HP39" i="5"/>
  <c r="HQ39" i="5"/>
  <c r="HR39" i="5"/>
  <c r="HS39" i="5"/>
  <c r="HT39" i="5"/>
  <c r="HU39" i="5"/>
  <c r="HV39" i="5"/>
  <c r="HW39" i="5"/>
  <c r="HX39" i="5"/>
  <c r="HY39" i="5"/>
  <c r="HZ39" i="5"/>
  <c r="IA39" i="5"/>
  <c r="IB39" i="5"/>
  <c r="IC39" i="5"/>
  <c r="ID39" i="5"/>
  <c r="IE39" i="5"/>
  <c r="IF39" i="5"/>
  <c r="IG39" i="5"/>
  <c r="IH39" i="5"/>
  <c r="II39" i="5"/>
  <c r="IJ39" i="5"/>
  <c r="IK39" i="5"/>
  <c r="IL39" i="5"/>
  <c r="IM39" i="5"/>
  <c r="IN39" i="5"/>
  <c r="IO39" i="5"/>
  <c r="IP39" i="5"/>
  <c r="IQ39" i="5"/>
  <c r="E63" i="5" l="1"/>
  <c r="D63" i="5"/>
  <c r="E62" i="5"/>
  <c r="D62" i="5"/>
  <c r="E61" i="5"/>
  <c r="D61" i="5"/>
  <c r="D64" i="5" s="1"/>
  <c r="M57" i="5"/>
  <c r="M58" i="5"/>
  <c r="L58" i="5" s="1"/>
  <c r="M59" i="5"/>
  <c r="L59" i="5" s="1"/>
  <c r="K57" i="5"/>
  <c r="K58" i="5"/>
  <c r="J58" i="5" s="1"/>
  <c r="K59" i="5"/>
  <c r="J59" i="5" s="1"/>
  <c r="I57" i="5"/>
  <c r="I58" i="5"/>
  <c r="H58" i="5" s="1"/>
  <c r="I59" i="5"/>
  <c r="H59" i="5" s="1"/>
  <c r="G57" i="5"/>
  <c r="G58" i="5"/>
  <c r="F58" i="5" s="1"/>
  <c r="G59" i="5"/>
  <c r="F59" i="5" s="1"/>
  <c r="D57" i="5"/>
  <c r="E59" i="5"/>
  <c r="D59" i="5" s="1"/>
  <c r="E52" i="5"/>
  <c r="D52" i="5" s="1"/>
  <c r="E53" i="5"/>
  <c r="E54" i="5"/>
  <c r="K48" i="5"/>
  <c r="J48" i="5" s="1"/>
  <c r="K50" i="5"/>
  <c r="I48" i="5"/>
  <c r="H48" i="5" s="1"/>
  <c r="I49" i="5"/>
  <c r="H49" i="5" s="1"/>
  <c r="I50" i="5"/>
  <c r="H50" i="5" s="1"/>
  <c r="G48" i="5"/>
  <c r="F48" i="5" s="1"/>
  <c r="G49" i="5"/>
  <c r="F49" i="5" s="1"/>
  <c r="G50" i="5"/>
  <c r="F50" i="5" s="1"/>
  <c r="E48" i="5"/>
  <c r="D48" i="5" s="1"/>
  <c r="E49" i="5"/>
  <c r="D49" i="5" s="1"/>
  <c r="E50" i="5"/>
  <c r="D50" i="5" s="1"/>
  <c r="E43" i="5"/>
  <c r="E44" i="5"/>
  <c r="D44" i="5" s="1"/>
  <c r="E45" i="5"/>
  <c r="D45" i="5" s="1"/>
  <c r="E64" i="5" l="1"/>
  <c r="M60" i="5"/>
  <c r="L60" i="5"/>
  <c r="K60" i="5"/>
  <c r="J60" i="5"/>
  <c r="I60" i="5"/>
  <c r="H60" i="5"/>
  <c r="G60" i="5"/>
  <c r="F60" i="5"/>
  <c r="E60" i="5"/>
  <c r="D60" i="5"/>
  <c r="E55" i="5"/>
  <c r="D55" i="5"/>
  <c r="K51" i="5"/>
  <c r="J51" i="5"/>
  <c r="I51" i="5"/>
  <c r="H51" i="5"/>
  <c r="G51" i="5"/>
  <c r="F51" i="5"/>
  <c r="D46" i="5"/>
  <c r="E46" i="5"/>
  <c r="E51" i="5"/>
  <c r="D51" i="5"/>
</calcChain>
</file>

<file path=xl/sharedStrings.xml><?xml version="1.0" encoding="utf-8"?>
<sst xmlns="http://schemas.openxmlformats.org/spreadsheetml/2006/main" count="776" uniqueCount="654">
  <si>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</si>
  <si>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</si>
  <si>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</si>
  <si>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</si>
  <si>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</si>
  <si>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</si>
  <si>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</si>
  <si>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</si>
  <si>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</si>
  <si>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</si>
  <si>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</si>
  <si>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</si>
  <si>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</si>
  <si>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2-К.10</t>
  </si>
  <si>
    <t>2-К.7</t>
  </si>
  <si>
    <t xml:space="preserve">                                  Ерте жас тобына арналған (1 жастағы балалар) бақылау парағы</t>
  </si>
  <si>
    <t>меңгерген</t>
  </si>
  <si>
    <t>ішінара меңгерген</t>
  </si>
  <si>
    <t>меңгермеген</t>
  </si>
  <si>
    <t>қызығушылық танытады, өзін ретке келтіреді</t>
  </si>
  <si>
    <t>ішінара қызығушылық танытады, өзін ретке келтіруге тырысады</t>
  </si>
  <si>
    <t xml:space="preserve">                                           Фіші топ (1 жастағы балалар) бастапқы диагностиФаның нәтижелерін бақылау парағы </t>
  </si>
  <si>
    <t>1-Ф.1</t>
  </si>
  <si>
    <t>1-Ф.3</t>
  </si>
  <si>
    <t>1-Ф.5</t>
  </si>
  <si>
    <t>1-Ф.6</t>
  </si>
  <si>
    <t>1-Ф.2</t>
  </si>
  <si>
    <t>қуанады</t>
  </si>
  <si>
    <t>1-Ф.4</t>
  </si>
  <si>
    <t>тура жолдың бойымен жүреді</t>
  </si>
  <si>
    <t>жүреді</t>
  </si>
  <si>
    <t>жүрмейді</t>
  </si>
  <si>
    <t>қызығушылық танытады</t>
  </si>
  <si>
    <t>ішінара қызығушылық танытады</t>
  </si>
  <si>
    <t>қызығушылық танытпайды</t>
  </si>
  <si>
    <t>1-Ф.7</t>
  </si>
  <si>
    <t>заттардың арасымен жүреді</t>
  </si>
  <si>
    <t>жүруге талпынады</t>
  </si>
  <si>
    <t>жұмсақ модульге немесе гимнастикалық скамейкаға көтеріледі және одан түседі</t>
  </si>
  <si>
    <t>ересектердің көрсетуімен жалпы дамытушы жаттығуларды орындайды</t>
  </si>
  <si>
    <t>орындайды</t>
  </si>
  <si>
    <t>ішінара орындайды</t>
  </si>
  <si>
    <t>ересектердің көмегімен өзіне-өзі қызмет көрсетудің қарапайым дағдыларын сақтайды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</si>
  <si>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</si>
  <si>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</si>
  <si>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</si>
  <si>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</si>
  <si>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</si>
  <si>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</si>
  <si>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</si>
  <si>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</si>
  <si>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</si>
  <si>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</si>
  <si>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</si>
  <si>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</si>
  <si>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</si>
  <si>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</si>
  <si>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ішінара табады, кейбіреуін көрсетеді</t>
  </si>
  <si>
    <t>қуана ойнайды</t>
  </si>
  <si>
    <t>ішінара ойнайды</t>
  </si>
  <si>
    <t>түсінеді, эмоциясын көрсете алады</t>
  </si>
  <si>
    <t xml:space="preserve">ішінара түсінеді, эмоциясын көрсетуге тырысады </t>
  </si>
  <si>
    <t>кейбіреуін біледі, атайды</t>
  </si>
  <si>
    <t>біледі, бірақ атай алмайды</t>
  </si>
  <si>
    <t>табады, көрсетеді</t>
  </si>
  <si>
    <t>тыңдайды, түсінеді</t>
  </si>
  <si>
    <t>ішінара түсінеді</t>
  </si>
  <si>
    <t>тыңдайды, бірақ түсінбейді</t>
  </si>
  <si>
    <t>қызығушылықпен қарайды</t>
  </si>
  <si>
    <t>ықыласпен тыңдайды</t>
  </si>
  <si>
    <t>тыңдауға талпынады</t>
  </si>
  <si>
    <t>тыңдамайды</t>
  </si>
  <si>
    <t xml:space="preserve"> қайталайды</t>
  </si>
  <si>
    <t>қайталауға талпынады</t>
  </si>
  <si>
    <t>қайталамайды</t>
  </si>
  <si>
    <t>қызыға қарайды, кейіпкерлерді көрсетеді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</si>
  <si>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</si>
  <si>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</si>
  <si>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</si>
  <si>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Сенсорика</t>
  </si>
  <si>
    <t>1-Т.1</t>
  </si>
  <si>
    <t>1-Т.2</t>
  </si>
  <si>
    <t>1-Т.3</t>
  </si>
  <si>
    <t>1-Т.4</t>
  </si>
  <si>
    <t>1-Т.5</t>
  </si>
  <si>
    <t>ажыратады</t>
  </si>
  <si>
    <t>орналастыра алмайды</t>
  </si>
  <si>
    <t>дұрыс топтастырады</t>
  </si>
  <si>
    <t xml:space="preserve">қызығушылықпен орындайды </t>
  </si>
  <si>
    <t>орындауға талпынады</t>
  </si>
  <si>
    <t>ажырата алмайды</t>
  </si>
  <si>
    <t>1-Ш.1</t>
  </si>
  <si>
    <t>1-Ш.2</t>
  </si>
  <si>
    <t>1-Ш.3</t>
  </si>
  <si>
    <t>1-Ш.4</t>
  </si>
  <si>
    <t>1-Ш.5</t>
  </si>
  <si>
    <t>1-Ш.6</t>
  </si>
  <si>
    <t>1-Ш.7</t>
  </si>
  <si>
    <t>1-Ш.8</t>
  </si>
  <si>
    <t>1-Ш.9</t>
  </si>
  <si>
    <t>1-Ш.10</t>
  </si>
  <si>
    <t>Балалардың шығармашылық дағдыларын, зерттеу іс-әрекетін дамыту</t>
  </si>
  <si>
    <t>Мүсіндеу</t>
  </si>
  <si>
    <t>Музыка</t>
  </si>
  <si>
    <t>домалата алады</t>
  </si>
  <si>
    <t xml:space="preserve">домалатуға талпынады </t>
  </si>
  <si>
    <t>домалата алмайды</t>
  </si>
  <si>
    <t>қызығушылықпен мүсіндейді</t>
  </si>
  <si>
    <t>мүсіндеуге тырысады</t>
  </si>
  <si>
    <t>мүсіндей алмайды</t>
  </si>
  <si>
    <t xml:space="preserve">құрастырады </t>
  </si>
  <si>
    <t>құрастыра алмайды</t>
  </si>
  <si>
    <t>музыкамен жүре алады;</t>
  </si>
  <si>
    <t>жүре алмайды</t>
  </si>
  <si>
    <t>ересектердің орындаған әндерін тыңдайды</t>
  </si>
  <si>
    <t>кейде тыңдайды</t>
  </si>
  <si>
    <t>қабылдайды және тыңдайды</t>
  </si>
  <si>
    <t>қабылдайды, бірақ соңына дейін тыңдамайды</t>
  </si>
  <si>
    <t>қабылдамайды, ішінара тыңдайды</t>
  </si>
  <si>
    <t>ересекпен қосылып әннің кейбір сөздерін айтады</t>
  </si>
  <si>
    <t>айтады</t>
  </si>
  <si>
    <t>желбіретеді, сылдырлатады</t>
  </si>
  <si>
    <t xml:space="preserve">әрекеттерді орындауға талпынады </t>
  </si>
  <si>
    <t>қызығушылық  танытпайды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</si>
  <si>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</si>
  <si>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1-Ә.1</t>
  </si>
  <si>
    <t>1-Ә.2</t>
  </si>
  <si>
    <t>1-Ә.3</t>
  </si>
  <si>
    <t>1-Ә.4</t>
  </si>
  <si>
    <t>1-Ә.5</t>
  </si>
  <si>
    <t>тыңдайды, еліктейді, жүгінеді</t>
  </si>
  <si>
    <t>тыңдамайды, бірақ көмекке жүгінеді</t>
  </si>
  <si>
    <t>меңгеруге талпынады</t>
  </si>
  <si>
    <t>біледі</t>
  </si>
  <si>
    <t>бақылайды, бірақ бөліктерін көрсетпейді</t>
  </si>
  <si>
    <t>өсімдіктерге назар аудармайды</t>
  </si>
  <si>
    <t>ережелерді сақтайды</t>
  </si>
  <si>
    <t xml:space="preserve">                                  </t>
  </si>
  <si>
    <t>Сурет салу</t>
  </si>
  <si>
    <t>Жапсыру</t>
  </si>
  <si>
    <t>Құрастыру</t>
  </si>
  <si>
    <t>орындамайды</t>
  </si>
  <si>
    <t>қолданады</t>
  </si>
  <si>
    <t xml:space="preserve"> айтады</t>
  </si>
  <si>
    <t>білмейді</t>
  </si>
  <si>
    <t>ішінара қолданады</t>
  </si>
  <si>
    <t>қолдануға талпынады</t>
  </si>
  <si>
    <t>қолданбайды</t>
  </si>
  <si>
    <t>қайталап айтады</t>
  </si>
  <si>
    <t>ішінара біледі</t>
  </si>
  <si>
    <t>құрастырады</t>
  </si>
  <si>
    <t>белсенділік танытады</t>
  </si>
  <si>
    <t>ішінара құрастырады</t>
  </si>
  <si>
    <t>ажыратуға талпынады</t>
  </si>
  <si>
    <t>ішінара ажыратады</t>
  </si>
  <si>
    <t>Барлығы</t>
  </si>
  <si>
    <t>Қазақ тілі</t>
  </si>
  <si>
    <t>Математика негіздері</t>
  </si>
  <si>
    <t>жатқа айтады</t>
  </si>
  <si>
    <t>жатқа айтуға талпынады</t>
  </si>
  <si>
    <t>салыстыра алады</t>
  </si>
  <si>
    <t>орналастыруға тырысады</t>
  </si>
  <si>
    <t>сақтайды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</si>
  <si>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</si>
  <si>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</si>
  <si>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</si>
  <si>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</si>
  <si>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ішінара әңгімелер құрастырады</t>
  </si>
  <si>
    <t>ішінара қайталап айтады</t>
  </si>
  <si>
    <t>ішінара жатқа айтады</t>
  </si>
  <si>
    <t>ішінара ойдан құрастырады</t>
  </si>
  <si>
    <t>диалог құрады</t>
  </si>
  <si>
    <t>ішінара диалог құрады</t>
  </si>
  <si>
    <t>диалог құра алмайды</t>
  </si>
  <si>
    <t>әңгіме құрастыра алмайды</t>
  </si>
  <si>
    <t>қауіпсіздік ережелерін сақтайды</t>
  </si>
  <si>
    <t>музыканың сипатына сәйкес қимылдарды орындайды:</t>
  </si>
  <si>
    <t>өз бетінше орындайды</t>
  </si>
  <si>
    <t>өз бетінше орындай алмайды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</si>
  <si>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</si>
  <si>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</si>
  <si>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</si>
  <si>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</si>
  <si>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</si>
  <si>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</si>
  <si>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</si>
  <si>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</si>
  <si>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</si>
  <si>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</si>
  <si>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</si>
  <si>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</si>
  <si>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</si>
  <si>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</si>
  <si>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</si>
  <si>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</si>
  <si>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</si>
  <si>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</si>
  <si>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</si>
  <si>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</si>
  <si>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</si>
  <si>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</si>
  <si>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</si>
  <si>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</si>
  <si>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</si>
  <si>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</si>
  <si>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</si>
  <si>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</si>
  <si>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</si>
  <si>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</si>
  <si>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</si>
  <si>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</si>
  <si>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</si>
  <si>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</si>
  <si>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</si>
  <si>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</si>
  <si>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</si>
  <si>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</si>
  <si>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</si>
  <si>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</si>
  <si>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</si>
  <si>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</si>
  <si>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</si>
  <si>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</si>
  <si>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</si>
  <si>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</si>
  <si>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</si>
  <si>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</si>
  <si>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</si>
  <si>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</si>
  <si>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</si>
  <si>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</si>
  <si>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</si>
  <si>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</si>
  <si>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</si>
  <si>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</si>
  <si>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</si>
  <si>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</si>
  <si>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</si>
  <si>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</si>
  <si>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</si>
  <si>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</si>
  <si>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</si>
  <si>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</si>
  <si>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</si>
  <si>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</si>
  <si>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</si>
  <si>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</si>
  <si>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</si>
  <si>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</si>
  <si>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</si>
  <si>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</si>
  <si>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</si>
  <si>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</si>
  <si>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</si>
  <si>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</si>
  <si>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</si>
  <si>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</si>
  <si>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</si>
  <si>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</si>
  <si>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</si>
  <si>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</si>
  <si>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</si>
  <si>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</si>
  <si>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</si>
  <si>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</si>
  <si>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</si>
  <si>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</si>
  <si>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</si>
  <si>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</si>
  <si>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</si>
  <si>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</si>
  <si>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</si>
  <si>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</si>
  <si>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</si>
  <si>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</si>
  <si>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</si>
  <si>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</si>
  <si>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</si>
  <si>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</si>
  <si>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</si>
  <si>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</si>
  <si>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</si>
  <si>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</si>
  <si>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</si>
  <si>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</si>
  <si>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</si>
  <si>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</si>
  <si>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</si>
  <si>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</si>
  <si>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</si>
  <si>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</si>
  <si>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</si>
  <si>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</si>
  <si>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</si>
  <si>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</si>
  <si>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</si>
  <si>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</si>
  <si>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</si>
  <si>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</si>
  <si>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</si>
  <si>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</si>
  <si>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</si>
  <si>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</si>
  <si>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</si>
  <si>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</si>
  <si>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</si>
  <si>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</si>
  <si>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</si>
  <si>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</si>
  <si>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</si>
  <si>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</si>
  <si>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</si>
  <si>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</si>
  <si>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</si>
  <si>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</si>
  <si>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</si>
  <si>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</si>
  <si>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</si>
  <si>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</si>
  <si>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</si>
  <si>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</si>
  <si>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</si>
  <si>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</si>
  <si>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</si>
  <si>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</si>
  <si>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</si>
  <si>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</si>
  <si>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</si>
  <si>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</si>
  <si>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</si>
  <si>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</si>
  <si>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</si>
  <si>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</si>
  <si>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</si>
  <si>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</si>
  <si>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</si>
  <si>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</si>
  <si>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</si>
  <si>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</si>
  <si>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</si>
  <si>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</si>
  <si>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</si>
  <si>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</si>
  <si>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</si>
  <si>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</si>
  <si>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</si>
  <si>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</si>
  <si>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</si>
  <si>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</si>
  <si>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</si>
  <si>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</si>
  <si>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</si>
  <si>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</si>
  <si>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Барлығы, N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</si>
  <si>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</si>
  <si>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</si>
  <si>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</si>
  <si>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</si>
  <si>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</si>
  <si>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</si>
  <si>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</si>
  <si>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</si>
  <si>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</si>
  <si>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1-Ф</t>
  </si>
  <si>
    <t>1-К</t>
  </si>
  <si>
    <t>1-Т</t>
  </si>
  <si>
    <t>1-Ш</t>
  </si>
  <si>
    <t>1-Ә</t>
  </si>
  <si>
    <t xml:space="preserve">                                  Оқу жылы: ____________                              Топ: _____________                Өткізу кезеңі:______________                                   Өткізу мерзімі:______________</t>
  </si>
  <si>
    <t xml:space="preserve">                                  Оқу жылы: ____________                              Топ: _____________                Өткізу кезеңі:  ____________________         Өткізу мерзімі:______________</t>
  </si>
  <si>
    <t>Педагог пен баланың күтілетін нәтижелерге жетуі, %</t>
  </si>
  <si>
    <t>Педагог пен баланың күтілетін нәтижелерге жетуі  %</t>
  </si>
  <si>
    <t>негізгі қимыл түрлерінің бастапқы дағдыларын меңгерген</t>
  </si>
  <si>
    <t>қызығушылық танытпайды, сыртқы келбетіне  мән бермейді</t>
  </si>
  <si>
    <t>тырысады</t>
  </si>
  <si>
    <t>сақтауға тырысады</t>
  </si>
  <si>
    <t>сақтауға талпынбайды</t>
  </si>
  <si>
    <t>суреттерден айтылған сөзге сәйкес келетін ойыншықтарды, заттарды табады және көрсетеді:</t>
  </si>
  <si>
    <t>табуға талпынбайды</t>
  </si>
  <si>
    <t>дыбыстық тіркестер мен кейбір сөздерді еліктей отырып, айтады</t>
  </si>
  <si>
    <t>дұрыс  айтады</t>
  </si>
  <si>
    <t>эмоционалды көңіл-күйді түсінеді және өзінің эмоциясын ым-ишарамен көрсетеді:</t>
  </si>
  <si>
    <t>эмоциясын білдірмейді</t>
  </si>
  <si>
    <t>заттардың атын, түсін, мөлшерін, көлемін, орнын біледі және атайды:</t>
  </si>
  <si>
    <t>біледі, атайды</t>
  </si>
  <si>
    <t>сөзбен немесе қысқа сөз тіркестерімен өз өтінішін білдіреді:</t>
  </si>
  <si>
    <t>өтінішін сөзбен жеткізеді</t>
  </si>
  <si>
    <t>өтінішін қысқа сөз тіркестерімен білдіреді</t>
  </si>
  <si>
    <t>өтінішін жеткізе алмайды</t>
  </si>
  <si>
    <t>ойыншықтармен күрделі емес бейнелі ойындарды ойнайды:</t>
  </si>
  <si>
    <t>екі, үш сөзден тұратын сөйлемді айтады:</t>
  </si>
  <si>
    <t xml:space="preserve"> толық айта алмайды</t>
  </si>
  <si>
    <t>шағын, мазмұны түсінікті әңгімелерді, тақпақтар мен өлеңдерді қызығушылықпен тыңдайды және түсінеді:</t>
  </si>
  <si>
    <t>жалпақ және көлемді иллюстрацияларымен кітаптарды қарайды:</t>
  </si>
  <si>
    <t xml:space="preserve">қызығушылық танытпай қарайды </t>
  </si>
  <si>
    <t>кітапқа қызығушылық танытпайды</t>
  </si>
  <si>
    <t>көрнекіліксіз таныс шығармаларды тыңдайды:</t>
  </si>
  <si>
    <t>кітаптардағы суреттерді өз бетінше қарайды, ондағы таныс кейіпкерлерді көрсетеді:</t>
  </si>
  <si>
    <t>кітаптардағы суреттерге назар аударады, суреттерге зейін қоюға тырысады, ондағы таныс кейіпкерлерді көрсетеді</t>
  </si>
  <si>
    <t>суреттерді қарайды, бірақ назарын тез басқа жаққа аударады, ондағы таныс кейіпкерлерді көрсетпейді</t>
  </si>
  <si>
    <t>оқылған таныс шығармалардағы, өлеңдердегі сөздер мен сөз тіркестерін қайталап айтады:</t>
  </si>
  <si>
    <t>заттармен әртүрлі әрекеттер орындайды:</t>
  </si>
  <si>
    <t>қызығушылықпен  орындайды</t>
  </si>
  <si>
    <t>орналастырады</t>
  </si>
  <si>
    <t>күрделі заттармен әрекеттерді орындайды:</t>
  </si>
  <si>
    <t>заттарды өлшемі немесе пішініне қарай сәйкес ұяларға орналастырады:</t>
  </si>
  <si>
    <t>біртекті заттарды ортақ белгісі (өлшемі, пішіні) бойынша топтастыра біледі:</t>
  </si>
  <si>
    <t>негізгі төрт түсті (қызыл, көк, сары, жасыл) ажыратады:</t>
  </si>
  <si>
    <t xml:space="preserve"> екі түсті ажыратады</t>
  </si>
  <si>
    <t>мүсіндеуге қызығушылық танытады</t>
  </si>
  <si>
    <t>қызықпайды</t>
  </si>
  <si>
    <t>ермексазды, сазбалшықты алақан арасында домалата алады:</t>
  </si>
  <si>
    <t>жалпақ,  дөңгелек пішіндерді мүсіндейді:</t>
  </si>
  <si>
    <t>тәрбиешінің көрсетуі бойынша алынған пішіндерді құрастыра біледі:</t>
  </si>
  <si>
    <t>құрастыруға тырысады</t>
  </si>
  <si>
    <t>музыкаға, ән салуға, музыкалық-ырғақтық қимылдарға қызығушылық танытады:</t>
  </si>
  <si>
    <t>таныс музыкалық шығарманы көтеріңкі көңіл-күймен қабылдайды, оны соңына дейін тыңдайды:</t>
  </si>
  <si>
    <t>жалаушаны желбіретеді, сылдырмақты сылдырлатады:</t>
  </si>
  <si>
    <t>өзіне жақын адамдарға күлімсірейді, басын изейді, қолын бұлғайды:</t>
  </si>
  <si>
    <t>жақын адамдарын жақсы көреді, эмоционалды, елгезек</t>
  </si>
  <si>
    <t>жақын адамдарын таниды, эмоция білдіреді</t>
  </si>
  <si>
    <t xml:space="preserve">тұйық,  эмоцияны ажырата алмайды, білдірмейді </t>
  </si>
  <si>
    <t>қоршаған ортаның заттары мен табиғат құбылыстарына қызығушылық танытады:</t>
  </si>
  <si>
    <t>көңіл-күйі болмаса оларға көңіл бөлмейдіқызығушылық танытпайды</t>
  </si>
  <si>
    <t>ересектердің дауысын тыңдайды, олардың қимылдарына еліктейді, оған көмекке жүгінеді:</t>
  </si>
  <si>
    <t>тыңдайды, кейде еліктейді және жүгінеді</t>
  </si>
  <si>
    <t>гүлдеп тұрған өсімдікті бақылайды және оның бөліктерін көрсетеді:</t>
  </si>
  <si>
    <t>бақылайды, бөліктерін көрсетеді</t>
  </si>
  <si>
    <t>серуенде қауіпсіз мінез-құлықтың қарапайым ережелерін сақтайды:</t>
  </si>
  <si>
    <t xml:space="preserve"> ережелерді  кейде сақтамайды</t>
  </si>
  <si>
    <t>ережелерді сақтай алмайды</t>
  </si>
  <si>
    <t>жүгіруге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</si>
  <si>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</si>
  <si>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</si>
  <si>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</si>
  <si>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</si>
  <si>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</si>
  <si>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</si>
  <si>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</si>
  <si>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</si>
  <si>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</si>
  <si>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</si>
  <si>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</si>
  <si>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</si>
  <si>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</si>
  <si>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</si>
  <si>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</si>
  <si>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</si>
  <si>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</si>
  <si>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</si>
  <si>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</si>
  <si>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</si>
  <si>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</si>
  <si>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</si>
  <si>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</si>
  <si>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</si>
  <si>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</si>
  <si>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</si>
  <si>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</si>
  <si>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</si>
  <si>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</si>
  <si>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</si>
  <si>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</si>
  <si>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</si>
  <si>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</si>
  <si>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</si>
  <si>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</si>
  <si>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</si>
  <si>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</si>
  <si>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</si>
  <si>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</si>
  <si>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</si>
  <si>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</si>
  <si>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</si>
  <si>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</si>
  <si>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</si>
  <si>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</si>
  <si>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</si>
  <si>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</si>
  <si>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</si>
  <si>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</si>
  <si>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</si>
  <si>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</si>
  <si>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</si>
  <si>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</si>
  <si>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</si>
  <si>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</si>
  <si>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</si>
  <si>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</si>
  <si>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</si>
  <si>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</si>
  <si>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</si>
  <si>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</si>
  <si>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</si>
  <si>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</si>
  <si>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</si>
  <si>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</si>
  <si>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</si>
  <si>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</si>
  <si>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</si>
  <si>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</si>
  <si>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</si>
  <si>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</si>
  <si>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</si>
  <si>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</si>
  <si>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</si>
  <si>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</si>
  <si>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</si>
  <si>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</si>
  <si>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</si>
  <si>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</si>
  <si>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</si>
  <si>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</si>
  <si>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</si>
  <si>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</si>
  <si>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</si>
  <si>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</si>
  <si>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</si>
  <si>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</si>
  <si>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</si>
  <si>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</si>
  <si>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</si>
  <si>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</si>
  <si>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</si>
  <si>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</si>
  <si>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</si>
  <si>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</si>
  <si>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</si>
  <si>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</si>
  <si>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</si>
  <si>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</si>
  <si>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</si>
  <si>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</si>
  <si>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</si>
  <si>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</si>
  <si>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</si>
  <si>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</si>
  <si>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</si>
  <si>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</si>
  <si>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</si>
  <si>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</si>
  <si>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</si>
  <si>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</si>
  <si>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</si>
  <si>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</si>
  <si>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</si>
  <si>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</si>
  <si>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</si>
  <si>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</si>
  <si>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</si>
  <si>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</si>
  <si>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</si>
  <si>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</si>
  <si>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</si>
  <si>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</si>
  <si>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</si>
  <si>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</si>
  <si>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</si>
  <si>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</si>
  <si>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</si>
  <si>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</si>
  <si>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</si>
  <si>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</si>
  <si>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</si>
  <si>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</si>
  <si>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</si>
  <si>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</si>
  <si>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</si>
  <si>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</si>
  <si>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</si>
  <si>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</si>
  <si>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</si>
  <si>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</si>
  <si>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</si>
  <si>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</si>
  <si>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</si>
  <si>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</si>
  <si>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</si>
  <si>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</si>
  <si>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</si>
  <si>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</si>
  <si>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</si>
  <si>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</si>
  <si>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</si>
  <si>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</si>
  <si>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</si>
  <si>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дұрыс топтастырады</t>
  </si>
  <si>
    <t>дұрыс топтастыра алмайды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</si>
  <si>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</si>
  <si>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</si>
  <si>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</si>
  <si>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</si>
  <si>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дене жаттығуларын орындауға қызығушылық танытады, ересектердің көмегімен өзін ретке келтіреді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</si>
  <si>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</si>
  <si>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</si>
  <si>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</si>
  <si>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</si>
  <si>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</si>
  <si>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</si>
  <si>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</si>
  <si>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</si>
  <si>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</si>
  <si>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</si>
  <si>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</si>
  <si>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</si>
  <si>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</si>
  <si>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</si>
  <si>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</si>
  <si>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</si>
  <si>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</si>
  <si>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</si>
  <si>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</si>
  <si>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</si>
  <si>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</si>
  <si>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</si>
  <si>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</si>
  <si>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</si>
  <si>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</si>
  <si>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</si>
  <si>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</si>
  <si>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</si>
  <si>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</si>
  <si>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</si>
  <si>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</si>
  <si>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</si>
  <si>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</si>
  <si>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</si>
  <si>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</si>
  <si>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</si>
  <si>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</si>
  <si>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</si>
  <si>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</si>
  <si>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</si>
  <si>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</si>
  <si>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</si>
  <si>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>Дене тәрбиесі</t>
  </si>
  <si>
    <t>Тіл дамыту</t>
  </si>
  <si>
    <t>Қоршаған  әлеммен  таныстыру</t>
  </si>
  <si>
    <t xml:space="preserve"> </t>
  </si>
  <si>
    <t xml:space="preserve"> Физикалық қасиеттерді дамыту</t>
  </si>
  <si>
    <t xml:space="preserve">                      Танымдық және зияткерлік дағдыларды дамыту</t>
  </si>
  <si>
    <t xml:space="preserve">         </t>
  </si>
  <si>
    <t xml:space="preserve">Әлеуметтік-эмоционалды дағдыларды қалыптастыру  </t>
  </si>
  <si>
    <t>Березина Альбина Ивановна</t>
  </si>
  <si>
    <t>Габасов Руслан Саматович</t>
  </si>
  <si>
    <t>Никитин Александр Сергеевич</t>
  </si>
  <si>
    <t>Балуев Сергей Ильич</t>
  </si>
  <si>
    <t>Ғилман Самира Мирасқызы</t>
  </si>
  <si>
    <t>Ивашкин Назар Викторович</t>
  </si>
  <si>
    <t>Дусмагулов Дияр Айдарович</t>
  </si>
  <si>
    <t>Қайрулла Әділ Дәулетұлы</t>
  </si>
  <si>
    <t>Жарасұлы Арлан</t>
  </si>
  <si>
    <t>Олексенко Даниил Александрович</t>
  </si>
  <si>
    <t>Пчелки мектеп алды тобы     2025-2026 жыл                        қорытынды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</si>
</sst>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9" fontId="0" fillId="0" borderId="0" xfId="1" applyFont="1"/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wrapText="1"/>
    </xf>
    <xf numFmtId="1" fontId="0" fillId="3" borderId="1" xfId="1" applyNumberFormat="1" applyFont="1" applyFill="1" applyBorder="1" applyAlignment="1">
      <alignment horizontal="center" vertical="center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/>
    <xf numFmtId="0" fontId="8" fillId="0" borderId="6" xfId="0" applyFont="1" applyBorder="1"/>
    <xf numFmtId="164" fontId="8" fillId="0" borderId="2" xfId="0" applyNumberFormat="1" applyFont="1" applyBorder="1" applyAlignment="1">
      <alignment horizontal="center"/>
    </xf>
    <xf numFmtId="0" fontId="8" fillId="0" borderId="0" xfId="0" applyFont="1"/>
    <xf numFmtId="0" fontId="8" fillId="0" borderId="4" xfId="0" applyFont="1" applyBorder="1"/>
    <xf numFmtId="164" fontId="8" fillId="0" borderId="1" xfId="0" applyNumberFormat="1" applyFont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" fontId="15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15" fillId="2" borderId="7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7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0" xfId="0" applyAlignment="1">
      <alignment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/>
    <xf numFmtId="0" fontId="19" fillId="0" borderId="1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4" xfId="0" applyBorder="1"/>
    <xf numFmtId="0" fontId="19" fillId="0" borderId="7" xfId="0" applyFont="1" applyBorder="1" applyAlignment="1">
      <alignment horizontal="left" vertical="top"/>
    </xf>
    <xf numFmtId="0" fontId="0" fillId="0" borderId="2" xfId="0" applyBorder="1"/>
    <xf numFmtId="0" fontId="1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8" fillId="0" borderId="0" xfId="0" applyNumberFormat="1" applyFont="1"/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/>
    </xf>
    <xf numFmtId="1" fontId="16" fillId="0" borderId="3" xfId="0" applyNumberFormat="1" applyFont="1" applyBorder="1" applyAlignment="1">
      <alignment horizontal="center"/>
    </xf>
    <xf numFmtId="1" fontId="16" fillId="0" borderId="4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6" fillId="0" borderId="1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4"/>
  <sheetViews>
    <sheetView workbookViewId="0">
      <selection activeCell="C11" sqref="C11:K11"/>
    </sheetView>
  </sheetViews>
  <sheetFormatPr defaultRowHeight="15" x14ac:dyDescent="0.25"/>
  <cols>
    <col min="2" max="2" width="27.5703125" customWidth="1"/>
  </cols>
  <sheetData>
    <row r="1" spans="1:254" ht="15.75" x14ac:dyDescent="0.25">
      <c r="A1" s="6" t="s">
        <v>21</v>
      </c>
      <c r="B1" s="14" t="s">
        <v>15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54" ht="16.149999999999999" customHeight="1" x14ac:dyDescent="0.25">
      <c r="A2" s="59" t="s">
        <v>368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DM2" s="66" t="s">
        <v>633</v>
      </c>
      <c r="DN2" s="66"/>
    </row>
    <row r="3" spans="1:254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54" ht="15.6" customHeight="1" x14ac:dyDescent="0.25">
      <c r="A4" s="83" t="s">
        <v>0</v>
      </c>
      <c r="B4" s="83" t="s">
        <v>1</v>
      </c>
      <c r="C4" s="84" t="s">
        <v>56</v>
      </c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73" t="s">
        <v>2</v>
      </c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63" t="s">
        <v>78</v>
      </c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71" t="s">
        <v>101</v>
      </c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3" t="s">
        <v>101</v>
      </c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61" t="s">
        <v>124</v>
      </c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</row>
    <row r="5" spans="1:254" ht="15" customHeight="1" x14ac:dyDescent="0.25">
      <c r="A5" s="83"/>
      <c r="B5" s="83"/>
      <c r="C5" s="64" t="s">
        <v>635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 t="s">
        <v>636</v>
      </c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 t="s">
        <v>3</v>
      </c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 t="s">
        <v>79</v>
      </c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72" t="s">
        <v>102</v>
      </c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 t="s">
        <v>103</v>
      </c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3" t="s">
        <v>637</v>
      </c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</row>
    <row r="6" spans="1:254" ht="10.15" hidden="1" customHeight="1" x14ac:dyDescent="0.25">
      <c r="A6" s="83"/>
      <c r="B6" s="83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</row>
    <row r="7" spans="1:254" ht="15.6" hidden="1" customHeight="1" x14ac:dyDescent="0.25">
      <c r="A7" s="83"/>
      <c r="B7" s="8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</row>
    <row r="8" spans="1:254" ht="15.6" hidden="1" customHeight="1" x14ac:dyDescent="0.25">
      <c r="A8" s="83"/>
      <c r="B8" s="8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</row>
    <row r="9" spans="1:254" ht="15.6" hidden="1" customHeight="1" x14ac:dyDescent="0.25">
      <c r="A9" s="83"/>
      <c r="B9" s="83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</row>
    <row r="10" spans="1:254" ht="15.6" hidden="1" customHeight="1" x14ac:dyDescent="0.25">
      <c r="A10" s="83"/>
      <c r="B10" s="8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</row>
    <row r="11" spans="1:254" ht="15.6" customHeight="1" x14ac:dyDescent="0.25">
      <c r="A11" s="83"/>
      <c r="B11" s="83"/>
      <c r="C11" s="65" t="s">
        <v>22</v>
      </c>
      <c r="D11" s="65" t="s">
        <v>5</v>
      </c>
      <c r="E11" s="65" t="s">
        <v>6</v>
      </c>
      <c r="F11" s="65" t="s">
        <v>26</v>
      </c>
      <c r="G11" s="65" t="s">
        <v>7</v>
      </c>
      <c r="H11" s="65" t="s">
        <v>8</v>
      </c>
      <c r="I11" s="65" t="s">
        <v>23</v>
      </c>
      <c r="J11" s="65" t="s">
        <v>9</v>
      </c>
      <c r="K11" s="65" t="s">
        <v>10</v>
      </c>
      <c r="L11" s="65" t="s">
        <v>28</v>
      </c>
      <c r="M11" s="65" t="s">
        <v>6</v>
      </c>
      <c r="N11" s="65" t="s">
        <v>12</v>
      </c>
      <c r="O11" s="65" t="s">
        <v>24</v>
      </c>
      <c r="P11" s="65" t="s">
        <v>10</v>
      </c>
      <c r="Q11" s="65" t="s">
        <v>13</v>
      </c>
      <c r="R11" s="65" t="s">
        <v>25</v>
      </c>
      <c r="S11" s="65" t="s">
        <v>12</v>
      </c>
      <c r="T11" s="65" t="s">
        <v>7</v>
      </c>
      <c r="U11" s="65" t="s">
        <v>35</v>
      </c>
      <c r="V11" s="65" t="s">
        <v>14</v>
      </c>
      <c r="W11" s="65" t="s">
        <v>9</v>
      </c>
      <c r="X11" s="65" t="s">
        <v>43</v>
      </c>
      <c r="Y11" s="65"/>
      <c r="Z11" s="65"/>
      <c r="AA11" s="65" t="s">
        <v>44</v>
      </c>
      <c r="AB11" s="65"/>
      <c r="AC11" s="65"/>
      <c r="AD11" s="65" t="s">
        <v>45</v>
      </c>
      <c r="AE11" s="65"/>
      <c r="AF11" s="65"/>
      <c r="AG11" s="65" t="s">
        <v>46</v>
      </c>
      <c r="AH11" s="65"/>
      <c r="AI11" s="65"/>
      <c r="AJ11" s="65" t="s">
        <v>47</v>
      </c>
      <c r="AK11" s="65"/>
      <c r="AL11" s="65"/>
      <c r="AM11" s="65" t="s">
        <v>48</v>
      </c>
      <c r="AN11" s="65"/>
      <c r="AO11" s="65"/>
      <c r="AP11" s="62" t="s">
        <v>49</v>
      </c>
      <c r="AQ11" s="62"/>
      <c r="AR11" s="62"/>
      <c r="AS11" s="65" t="s">
        <v>50</v>
      </c>
      <c r="AT11" s="65"/>
      <c r="AU11" s="65"/>
      <c r="AV11" s="65" t="s">
        <v>51</v>
      </c>
      <c r="AW11" s="65"/>
      <c r="AX11" s="65"/>
      <c r="AY11" s="65" t="s">
        <v>52</v>
      </c>
      <c r="AZ11" s="65"/>
      <c r="BA11" s="65"/>
      <c r="BB11" s="65" t="s">
        <v>53</v>
      </c>
      <c r="BC11" s="65"/>
      <c r="BD11" s="65"/>
      <c r="BE11" s="65" t="s">
        <v>54</v>
      </c>
      <c r="BF11" s="65"/>
      <c r="BG11" s="65"/>
      <c r="BH11" s="62" t="s">
        <v>80</v>
      </c>
      <c r="BI11" s="62"/>
      <c r="BJ11" s="62"/>
      <c r="BK11" s="62" t="s">
        <v>81</v>
      </c>
      <c r="BL11" s="62"/>
      <c r="BM11" s="62"/>
      <c r="BN11" s="62" t="s">
        <v>82</v>
      </c>
      <c r="BO11" s="62"/>
      <c r="BP11" s="62"/>
      <c r="BQ11" s="62" t="s">
        <v>83</v>
      </c>
      <c r="BR11" s="62"/>
      <c r="BS11" s="62"/>
      <c r="BT11" s="62" t="s">
        <v>84</v>
      </c>
      <c r="BU11" s="62"/>
      <c r="BV11" s="62"/>
      <c r="BW11" s="62" t="s">
        <v>91</v>
      </c>
      <c r="BX11" s="62"/>
      <c r="BY11" s="62"/>
      <c r="BZ11" s="62" t="s">
        <v>92</v>
      </c>
      <c r="CA11" s="62"/>
      <c r="CB11" s="62"/>
      <c r="CC11" s="62" t="s">
        <v>93</v>
      </c>
      <c r="CD11" s="62"/>
      <c r="CE11" s="62"/>
      <c r="CF11" s="62" t="s">
        <v>94</v>
      </c>
      <c r="CG11" s="62"/>
      <c r="CH11" s="62"/>
      <c r="CI11" s="62" t="s">
        <v>95</v>
      </c>
      <c r="CJ11" s="62"/>
      <c r="CK11" s="62"/>
      <c r="CL11" s="62" t="s">
        <v>96</v>
      </c>
      <c r="CM11" s="62"/>
      <c r="CN11" s="62"/>
      <c r="CO11" s="62" t="s">
        <v>97</v>
      </c>
      <c r="CP11" s="62"/>
      <c r="CQ11" s="62"/>
      <c r="CR11" s="62" t="s">
        <v>98</v>
      </c>
      <c r="CS11" s="62"/>
      <c r="CT11" s="62"/>
      <c r="CU11" s="62" t="s">
        <v>99</v>
      </c>
      <c r="CV11" s="62"/>
      <c r="CW11" s="62"/>
      <c r="CX11" s="62" t="s">
        <v>100</v>
      </c>
      <c r="CY11" s="62"/>
      <c r="CZ11" s="62"/>
      <c r="DA11" s="62" t="s">
        <v>125</v>
      </c>
      <c r="DB11" s="62"/>
      <c r="DC11" s="62"/>
      <c r="DD11" s="62" t="s">
        <v>126</v>
      </c>
      <c r="DE11" s="62"/>
      <c r="DF11" s="62"/>
      <c r="DG11" s="62" t="s">
        <v>127</v>
      </c>
      <c r="DH11" s="62"/>
      <c r="DI11" s="62"/>
      <c r="DJ11" s="62" t="s">
        <v>128</v>
      </c>
      <c r="DK11" s="62"/>
      <c r="DL11" s="62"/>
      <c r="DM11" s="62" t="s">
        <v>129</v>
      </c>
      <c r="DN11" s="62"/>
      <c r="DO11" s="62"/>
    </row>
    <row r="12" spans="1:254" ht="60" customHeight="1" x14ac:dyDescent="0.25">
      <c r="A12" s="83"/>
      <c r="B12" s="83"/>
      <c r="C12" s="60" t="s">
        <v>372</v>
      </c>
      <c r="D12" s="60"/>
      <c r="E12" s="60"/>
      <c r="F12" s="60" t="s">
        <v>592</v>
      </c>
      <c r="G12" s="60"/>
      <c r="H12" s="60"/>
      <c r="I12" s="60" t="s">
        <v>29</v>
      </c>
      <c r="J12" s="60"/>
      <c r="K12" s="60"/>
      <c r="L12" s="60" t="s">
        <v>36</v>
      </c>
      <c r="M12" s="60"/>
      <c r="N12" s="60"/>
      <c r="O12" s="60" t="s">
        <v>38</v>
      </c>
      <c r="P12" s="60"/>
      <c r="Q12" s="60"/>
      <c r="R12" s="60" t="s">
        <v>39</v>
      </c>
      <c r="S12" s="60"/>
      <c r="T12" s="60"/>
      <c r="U12" s="60" t="s">
        <v>42</v>
      </c>
      <c r="V12" s="60"/>
      <c r="W12" s="60"/>
      <c r="X12" s="60" t="s">
        <v>377</v>
      </c>
      <c r="Y12" s="60"/>
      <c r="Z12" s="60"/>
      <c r="AA12" s="60" t="s">
        <v>379</v>
      </c>
      <c r="AB12" s="60"/>
      <c r="AC12" s="60"/>
      <c r="AD12" s="60" t="s">
        <v>381</v>
      </c>
      <c r="AE12" s="60"/>
      <c r="AF12" s="60"/>
      <c r="AG12" s="60" t="s">
        <v>383</v>
      </c>
      <c r="AH12" s="60"/>
      <c r="AI12" s="60"/>
      <c r="AJ12" s="60" t="s">
        <v>385</v>
      </c>
      <c r="AK12" s="60"/>
      <c r="AL12" s="60"/>
      <c r="AM12" s="60" t="s">
        <v>389</v>
      </c>
      <c r="AN12" s="60"/>
      <c r="AO12" s="60"/>
      <c r="AP12" s="60" t="s">
        <v>390</v>
      </c>
      <c r="AQ12" s="60"/>
      <c r="AR12" s="60"/>
      <c r="AS12" s="60" t="s">
        <v>392</v>
      </c>
      <c r="AT12" s="60"/>
      <c r="AU12" s="60"/>
      <c r="AV12" s="60" t="s">
        <v>393</v>
      </c>
      <c r="AW12" s="60"/>
      <c r="AX12" s="60"/>
      <c r="AY12" s="60" t="s">
        <v>396</v>
      </c>
      <c r="AZ12" s="60"/>
      <c r="BA12" s="60"/>
      <c r="BB12" s="60" t="s">
        <v>397</v>
      </c>
      <c r="BC12" s="60"/>
      <c r="BD12" s="60"/>
      <c r="BE12" s="60" t="s">
        <v>400</v>
      </c>
      <c r="BF12" s="60"/>
      <c r="BG12" s="60"/>
      <c r="BH12" s="60" t="s">
        <v>401</v>
      </c>
      <c r="BI12" s="60"/>
      <c r="BJ12" s="60"/>
      <c r="BK12" s="60" t="s">
        <v>405</v>
      </c>
      <c r="BL12" s="60"/>
      <c r="BM12" s="60"/>
      <c r="BN12" s="60" t="s">
        <v>404</v>
      </c>
      <c r="BO12" s="60"/>
      <c r="BP12" s="60"/>
      <c r="BQ12" s="60" t="s">
        <v>406</v>
      </c>
      <c r="BR12" s="60"/>
      <c r="BS12" s="60"/>
      <c r="BT12" s="60" t="s">
        <v>407</v>
      </c>
      <c r="BU12" s="60"/>
      <c r="BV12" s="60"/>
      <c r="BW12" s="60" t="s">
        <v>409</v>
      </c>
      <c r="BX12" s="60"/>
      <c r="BY12" s="60"/>
      <c r="BZ12" s="60" t="s">
        <v>411</v>
      </c>
      <c r="CA12" s="60"/>
      <c r="CB12" s="60"/>
      <c r="CC12" s="60" t="s">
        <v>412</v>
      </c>
      <c r="CD12" s="60"/>
      <c r="CE12" s="60"/>
      <c r="CF12" s="60" t="s">
        <v>413</v>
      </c>
      <c r="CG12" s="60"/>
      <c r="CH12" s="60"/>
      <c r="CI12" s="60" t="s">
        <v>415</v>
      </c>
      <c r="CJ12" s="60"/>
      <c r="CK12" s="60"/>
      <c r="CL12" s="60" t="s">
        <v>112</v>
      </c>
      <c r="CM12" s="60"/>
      <c r="CN12" s="60"/>
      <c r="CO12" s="60" t="s">
        <v>114</v>
      </c>
      <c r="CP12" s="60"/>
      <c r="CQ12" s="60"/>
      <c r="CR12" s="60" t="s">
        <v>416</v>
      </c>
      <c r="CS12" s="60"/>
      <c r="CT12" s="60"/>
      <c r="CU12" s="60" t="s">
        <v>119</v>
      </c>
      <c r="CV12" s="60"/>
      <c r="CW12" s="60"/>
      <c r="CX12" s="60" t="s">
        <v>417</v>
      </c>
      <c r="CY12" s="60"/>
      <c r="CZ12" s="60"/>
      <c r="DA12" s="60" t="s">
        <v>418</v>
      </c>
      <c r="DB12" s="60"/>
      <c r="DC12" s="60"/>
      <c r="DD12" s="60" t="s">
        <v>422</v>
      </c>
      <c r="DE12" s="60"/>
      <c r="DF12" s="60"/>
      <c r="DG12" s="60" t="s">
        <v>424</v>
      </c>
      <c r="DH12" s="60"/>
      <c r="DI12" s="60"/>
      <c r="DJ12" s="60" t="s">
        <v>426</v>
      </c>
      <c r="DK12" s="60"/>
      <c r="DL12" s="60"/>
      <c r="DM12" s="60" t="s">
        <v>428</v>
      </c>
      <c r="DN12" s="60"/>
      <c r="DO12" s="60"/>
    </row>
    <row r="13" spans="1:254" ht="111.75" customHeight="1" x14ac:dyDescent="0.25">
      <c r="A13" s="83"/>
      <c r="B13" s="83"/>
      <c r="C13" s="39" t="s">
        <v>16</v>
      </c>
      <c r="D13" s="39" t="s">
        <v>17</v>
      </c>
      <c r="E13" s="39" t="s">
        <v>18</v>
      </c>
      <c r="F13" s="39" t="s">
        <v>19</v>
      </c>
      <c r="G13" s="39" t="s">
        <v>20</v>
      </c>
      <c r="H13" s="39" t="s">
        <v>373</v>
      </c>
      <c r="I13" s="39" t="s">
        <v>30</v>
      </c>
      <c r="J13" s="39" t="s">
        <v>374</v>
      </c>
      <c r="K13" s="39" t="s">
        <v>31</v>
      </c>
      <c r="L13" s="39" t="s">
        <v>30</v>
      </c>
      <c r="M13" s="39" t="s">
        <v>37</v>
      </c>
      <c r="N13" s="39" t="s">
        <v>31</v>
      </c>
      <c r="O13" s="39" t="s">
        <v>38</v>
      </c>
      <c r="P13" s="39" t="s">
        <v>38</v>
      </c>
      <c r="Q13" s="39" t="s">
        <v>34</v>
      </c>
      <c r="R13" s="39" t="s">
        <v>40</v>
      </c>
      <c r="S13" s="39" t="s">
        <v>41</v>
      </c>
      <c r="T13" s="39" t="s">
        <v>34</v>
      </c>
      <c r="U13" s="39" t="s">
        <v>162</v>
      </c>
      <c r="V13" s="39" t="s">
        <v>375</v>
      </c>
      <c r="W13" s="39" t="s">
        <v>376</v>
      </c>
      <c r="X13" s="39" t="s">
        <v>64</v>
      </c>
      <c r="Y13" s="39" t="s">
        <v>57</v>
      </c>
      <c r="Z13" s="39" t="s">
        <v>378</v>
      </c>
      <c r="AA13" s="39" t="s">
        <v>380</v>
      </c>
      <c r="AB13" s="39" t="s">
        <v>76</v>
      </c>
      <c r="AC13" s="39" t="s">
        <v>77</v>
      </c>
      <c r="AD13" s="39" t="s">
        <v>60</v>
      </c>
      <c r="AE13" s="39" t="s">
        <v>61</v>
      </c>
      <c r="AF13" s="39" t="s">
        <v>382</v>
      </c>
      <c r="AG13" s="39" t="s">
        <v>384</v>
      </c>
      <c r="AH13" s="39" t="s">
        <v>62</v>
      </c>
      <c r="AI13" s="39" t="s">
        <v>63</v>
      </c>
      <c r="AJ13" s="39" t="s">
        <v>386</v>
      </c>
      <c r="AK13" s="39" t="s">
        <v>387</v>
      </c>
      <c r="AL13" s="39" t="s">
        <v>388</v>
      </c>
      <c r="AM13" s="39" t="s">
        <v>58</v>
      </c>
      <c r="AN13" s="39" t="s">
        <v>59</v>
      </c>
      <c r="AO13" s="39" t="s">
        <v>34</v>
      </c>
      <c r="AP13" s="39" t="s">
        <v>143</v>
      </c>
      <c r="AQ13" s="39" t="s">
        <v>391</v>
      </c>
      <c r="AR13" s="39" t="s">
        <v>77</v>
      </c>
      <c r="AS13" s="39" t="s">
        <v>65</v>
      </c>
      <c r="AT13" s="39" t="s">
        <v>66</v>
      </c>
      <c r="AU13" s="39" t="s">
        <v>67</v>
      </c>
      <c r="AV13" s="39" t="s">
        <v>68</v>
      </c>
      <c r="AW13" s="39" t="s">
        <v>394</v>
      </c>
      <c r="AX13" s="39" t="s">
        <v>395</v>
      </c>
      <c r="AY13" s="39" t="s">
        <v>69</v>
      </c>
      <c r="AZ13" s="39" t="s">
        <v>70</v>
      </c>
      <c r="BA13" s="39" t="s">
        <v>71</v>
      </c>
      <c r="BB13" s="39" t="s">
        <v>75</v>
      </c>
      <c r="BC13" s="39" t="s">
        <v>398</v>
      </c>
      <c r="BD13" s="39" t="s">
        <v>399</v>
      </c>
      <c r="BE13" s="39" t="s">
        <v>72</v>
      </c>
      <c r="BF13" s="39" t="s">
        <v>73</v>
      </c>
      <c r="BG13" s="39" t="s">
        <v>74</v>
      </c>
      <c r="BH13" s="39" t="s">
        <v>402</v>
      </c>
      <c r="BI13" s="39" t="s">
        <v>89</v>
      </c>
      <c r="BJ13" s="39" t="s">
        <v>141</v>
      </c>
      <c r="BK13" s="39" t="s">
        <v>403</v>
      </c>
      <c r="BL13" s="39" t="s">
        <v>161</v>
      </c>
      <c r="BM13" s="39" t="s">
        <v>86</v>
      </c>
      <c r="BN13" s="39" t="s">
        <v>88</v>
      </c>
      <c r="BO13" s="39" t="s">
        <v>89</v>
      </c>
      <c r="BP13" s="39" t="s">
        <v>141</v>
      </c>
      <c r="BQ13" s="39" t="s">
        <v>87</v>
      </c>
      <c r="BR13" s="39" t="s">
        <v>586</v>
      </c>
      <c r="BS13" s="39" t="s">
        <v>587</v>
      </c>
      <c r="BT13" s="39" t="s">
        <v>85</v>
      </c>
      <c r="BU13" s="39" t="s">
        <v>408</v>
      </c>
      <c r="BV13" s="39" t="s">
        <v>90</v>
      </c>
      <c r="BW13" s="39" t="s">
        <v>27</v>
      </c>
      <c r="BX13" s="39" t="s">
        <v>33</v>
      </c>
      <c r="BY13" s="39" t="s">
        <v>410</v>
      </c>
      <c r="BZ13" s="39" t="s">
        <v>104</v>
      </c>
      <c r="CA13" s="39" t="s">
        <v>105</v>
      </c>
      <c r="CB13" s="39" t="s">
        <v>106</v>
      </c>
      <c r="CC13" s="39" t="s">
        <v>107</v>
      </c>
      <c r="CD13" s="39" t="s">
        <v>108</v>
      </c>
      <c r="CE13" s="39" t="s">
        <v>109</v>
      </c>
      <c r="CF13" s="39" t="s">
        <v>110</v>
      </c>
      <c r="CG13" s="39" t="s">
        <v>414</v>
      </c>
      <c r="CH13" s="39" t="s">
        <v>111</v>
      </c>
      <c r="CI13" s="39" t="s">
        <v>32</v>
      </c>
      <c r="CJ13" s="39" t="s">
        <v>33</v>
      </c>
      <c r="CK13" s="39" t="s">
        <v>34</v>
      </c>
      <c r="CL13" s="39" t="s">
        <v>30</v>
      </c>
      <c r="CM13" s="39" t="s">
        <v>37</v>
      </c>
      <c r="CN13" s="39" t="s">
        <v>113</v>
      </c>
      <c r="CO13" s="39" t="s">
        <v>69</v>
      </c>
      <c r="CP13" s="39" t="s">
        <v>115</v>
      </c>
      <c r="CQ13" s="39" t="s">
        <v>71</v>
      </c>
      <c r="CR13" s="39" t="s">
        <v>116</v>
      </c>
      <c r="CS13" s="39" t="s">
        <v>117</v>
      </c>
      <c r="CT13" s="39" t="s">
        <v>118</v>
      </c>
      <c r="CU13" s="39" t="s">
        <v>120</v>
      </c>
      <c r="CV13" s="39" t="s">
        <v>117</v>
      </c>
      <c r="CW13" s="39" t="s">
        <v>77</v>
      </c>
      <c r="CX13" s="39" t="s">
        <v>121</v>
      </c>
      <c r="CY13" s="39" t="s">
        <v>122</v>
      </c>
      <c r="CZ13" s="39" t="s">
        <v>123</v>
      </c>
      <c r="DA13" s="39" t="s">
        <v>419</v>
      </c>
      <c r="DB13" s="39" t="s">
        <v>420</v>
      </c>
      <c r="DC13" s="39" t="s">
        <v>421</v>
      </c>
      <c r="DD13" s="39" t="s">
        <v>32</v>
      </c>
      <c r="DE13" s="39" t="s">
        <v>33</v>
      </c>
      <c r="DF13" s="39" t="s">
        <v>423</v>
      </c>
      <c r="DG13" s="39" t="s">
        <v>130</v>
      </c>
      <c r="DH13" s="39" t="s">
        <v>425</v>
      </c>
      <c r="DI13" s="39" t="s">
        <v>131</v>
      </c>
      <c r="DJ13" s="39" t="s">
        <v>427</v>
      </c>
      <c r="DK13" s="39" t="s">
        <v>134</v>
      </c>
      <c r="DL13" s="39" t="s">
        <v>135</v>
      </c>
      <c r="DM13" s="39" t="s">
        <v>136</v>
      </c>
      <c r="DN13" s="39" t="s">
        <v>429</v>
      </c>
      <c r="DO13" s="39" t="s">
        <v>430</v>
      </c>
    </row>
    <row r="14" spans="1:254" ht="15.75" x14ac:dyDescent="0.25">
      <c r="A14" s="20">
        <v>1</v>
      </c>
      <c r="B14" s="1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75" x14ac:dyDescent="0.25">
      <c r="A15" s="2">
        <v>2</v>
      </c>
      <c r="B15" s="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75" x14ac:dyDescent="0.25">
      <c r="A16" s="2">
        <v>3</v>
      </c>
      <c r="B16" s="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75" x14ac:dyDescent="0.25">
      <c r="A17" s="2">
        <v>4</v>
      </c>
      <c r="B17" s="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75" x14ac:dyDescent="0.25">
      <c r="A18" s="2">
        <v>5</v>
      </c>
      <c r="B18" s="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75" x14ac:dyDescent="0.25">
      <c r="A19" s="2">
        <v>6</v>
      </c>
      <c r="B19" s="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75" x14ac:dyDescent="0.25">
      <c r="A20" s="2">
        <v>7</v>
      </c>
      <c r="B20" s="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x14ac:dyDescent="0.25">
      <c r="A21" s="3">
        <v>8</v>
      </c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</row>
    <row r="22" spans="1:254" x14ac:dyDescent="0.25">
      <c r="A22" s="3">
        <v>9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</row>
    <row r="23" spans="1:254" x14ac:dyDescent="0.25">
      <c r="A23" s="3">
        <v>10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</row>
    <row r="24" spans="1:254" ht="15.75" x14ac:dyDescent="0.25">
      <c r="A24" s="3">
        <v>11</v>
      </c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75" x14ac:dyDescent="0.25">
      <c r="A25" s="3">
        <v>12</v>
      </c>
      <c r="B25" s="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75" x14ac:dyDescent="0.25">
      <c r="A26" s="3">
        <v>13</v>
      </c>
      <c r="B26" s="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75" x14ac:dyDescent="0.25">
      <c r="A27" s="3">
        <v>14</v>
      </c>
      <c r="B27" s="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75" x14ac:dyDescent="0.25">
      <c r="A28" s="3">
        <v>15</v>
      </c>
      <c r="B28" s="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75" x14ac:dyDescent="0.25">
      <c r="A29" s="3">
        <v>16</v>
      </c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75" x14ac:dyDescent="0.25">
      <c r="A30" s="3">
        <v>17</v>
      </c>
      <c r="B30" s="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75" x14ac:dyDescent="0.25">
      <c r="A31" s="3">
        <v>18</v>
      </c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75" x14ac:dyDescent="0.25">
      <c r="A32" s="3">
        <v>19</v>
      </c>
      <c r="B32" s="4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75" x14ac:dyDescent="0.25">
      <c r="A33" s="3">
        <v>20</v>
      </c>
      <c r="B33" s="4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75" x14ac:dyDescent="0.25">
      <c r="A34" s="3">
        <v>21</v>
      </c>
      <c r="B34" s="4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75" x14ac:dyDescent="0.25">
      <c r="A35" s="3">
        <v>22</v>
      </c>
      <c r="B35" s="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x14ac:dyDescent="0.25">
      <c r="A36" s="3">
        <v>23</v>
      </c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</row>
    <row r="37" spans="1:254" x14ac:dyDescent="0.25">
      <c r="A37" s="3">
        <v>24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</row>
    <row r="38" spans="1:254" x14ac:dyDescent="0.25">
      <c r="A38" s="3">
        <v>25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</row>
    <row r="39" spans="1:254" x14ac:dyDescent="0.25">
      <c r="A39" s="79" t="s">
        <v>353</v>
      </c>
      <c r="B39" s="80"/>
      <c r="C39" s="3">
        <f t="shared" ref="C39:AH39" si="0">SUM(C14:C38)</f>
        <v>0</v>
      </c>
      <c r="D39" s="3">
        <f t="shared" si="0"/>
        <v>0</v>
      </c>
      <c r="E39" s="3">
        <f t="shared" si="0"/>
        <v>0</v>
      </c>
      <c r="F39" s="3">
        <f t="shared" si="0"/>
        <v>0</v>
      </c>
      <c r="G39" s="3">
        <f t="shared" si="0"/>
        <v>0</v>
      </c>
      <c r="H39" s="3">
        <f t="shared" si="0"/>
        <v>0</v>
      </c>
      <c r="I39" s="3">
        <f t="shared" si="0"/>
        <v>0</v>
      </c>
      <c r="J39" s="3">
        <f t="shared" si="0"/>
        <v>0</v>
      </c>
      <c r="K39" s="3">
        <f t="shared" si="0"/>
        <v>0</v>
      </c>
      <c r="L39" s="3">
        <f t="shared" si="0"/>
        <v>0</v>
      </c>
      <c r="M39" s="3">
        <f t="shared" si="0"/>
        <v>0</v>
      </c>
      <c r="N39" s="3">
        <f t="shared" si="0"/>
        <v>0</v>
      </c>
      <c r="O39" s="3">
        <f t="shared" si="0"/>
        <v>0</v>
      </c>
      <c r="P39" s="3">
        <f t="shared" si="0"/>
        <v>0</v>
      </c>
      <c r="Q39" s="3">
        <f t="shared" si="0"/>
        <v>0</v>
      </c>
      <c r="R39" s="3">
        <f t="shared" si="0"/>
        <v>0</v>
      </c>
      <c r="S39" s="3">
        <f t="shared" si="0"/>
        <v>0</v>
      </c>
      <c r="T39" s="3">
        <f t="shared" si="0"/>
        <v>0</v>
      </c>
      <c r="U39" s="3">
        <f t="shared" si="0"/>
        <v>0</v>
      </c>
      <c r="V39" s="3">
        <f t="shared" si="0"/>
        <v>0</v>
      </c>
      <c r="W39" s="3">
        <f t="shared" si="0"/>
        <v>0</v>
      </c>
      <c r="X39" s="3">
        <f t="shared" si="0"/>
        <v>0</v>
      </c>
      <c r="Y39" s="3">
        <f t="shared" si="0"/>
        <v>0</v>
      </c>
      <c r="Z39" s="3">
        <f t="shared" si="0"/>
        <v>0</v>
      </c>
      <c r="AA39" s="3">
        <f t="shared" si="0"/>
        <v>0</v>
      </c>
      <c r="AB39" s="3">
        <f t="shared" si="0"/>
        <v>0</v>
      </c>
      <c r="AC39" s="3">
        <f t="shared" si="0"/>
        <v>0</v>
      </c>
      <c r="AD39" s="3">
        <f t="shared" si="0"/>
        <v>0</v>
      </c>
      <c r="AE39" s="3">
        <f t="shared" si="0"/>
        <v>0</v>
      </c>
      <c r="AF39" s="3">
        <f t="shared" si="0"/>
        <v>0</v>
      </c>
      <c r="AG39" s="3">
        <f t="shared" si="0"/>
        <v>0</v>
      </c>
      <c r="AH39" s="3">
        <f t="shared" si="0"/>
        <v>0</v>
      </c>
      <c r="AI39" s="3">
        <f t="shared" ref="AI39:BN39" si="1">SUM(AI14:AI38)</f>
        <v>0</v>
      </c>
      <c r="AJ39" s="3">
        <f t="shared" si="1"/>
        <v>0</v>
      </c>
      <c r="AK39" s="3">
        <f t="shared" si="1"/>
        <v>0</v>
      </c>
      <c r="AL39" s="3">
        <f t="shared" si="1"/>
        <v>0</v>
      </c>
      <c r="AM39" s="3">
        <f t="shared" si="1"/>
        <v>0</v>
      </c>
      <c r="AN39" s="3">
        <f t="shared" si="1"/>
        <v>0</v>
      </c>
      <c r="AO39" s="3">
        <f t="shared" si="1"/>
        <v>0</v>
      </c>
      <c r="AP39" s="3">
        <f t="shared" si="1"/>
        <v>0</v>
      </c>
      <c r="AQ39" s="3">
        <f t="shared" si="1"/>
        <v>0</v>
      </c>
      <c r="AR39" s="3">
        <f t="shared" si="1"/>
        <v>0</v>
      </c>
      <c r="AS39" s="3">
        <f t="shared" si="1"/>
        <v>0</v>
      </c>
      <c r="AT39" s="3">
        <f t="shared" si="1"/>
        <v>0</v>
      </c>
      <c r="AU39" s="3">
        <f t="shared" si="1"/>
        <v>0</v>
      </c>
      <c r="AV39" s="3">
        <f t="shared" si="1"/>
        <v>0</v>
      </c>
      <c r="AW39" s="3">
        <f t="shared" si="1"/>
        <v>0</v>
      </c>
      <c r="AX39" s="3">
        <f t="shared" si="1"/>
        <v>0</v>
      </c>
      <c r="AY39" s="3">
        <f t="shared" si="1"/>
        <v>0</v>
      </c>
      <c r="AZ39" s="3">
        <f t="shared" si="1"/>
        <v>0</v>
      </c>
      <c r="BA39" s="3">
        <f t="shared" si="1"/>
        <v>0</v>
      </c>
      <c r="BB39" s="3">
        <f t="shared" si="1"/>
        <v>0</v>
      </c>
      <c r="BC39" s="3">
        <f t="shared" si="1"/>
        <v>0</v>
      </c>
      <c r="BD39" s="3">
        <f t="shared" si="1"/>
        <v>0</v>
      </c>
      <c r="BE39" s="3">
        <f t="shared" si="1"/>
        <v>0</v>
      </c>
      <c r="BF39" s="3">
        <f t="shared" si="1"/>
        <v>0</v>
      </c>
      <c r="BG39" s="3">
        <f t="shared" si="1"/>
        <v>0</v>
      </c>
      <c r="BH39" s="3">
        <f t="shared" si="1"/>
        <v>0</v>
      </c>
      <c r="BI39" s="3">
        <f t="shared" si="1"/>
        <v>0</v>
      </c>
      <c r="BJ39" s="3">
        <f t="shared" si="1"/>
        <v>0</v>
      </c>
      <c r="BK39" s="3">
        <f t="shared" si="1"/>
        <v>0</v>
      </c>
      <c r="BL39" s="3">
        <f t="shared" si="1"/>
        <v>0</v>
      </c>
      <c r="BM39" s="3">
        <f t="shared" si="1"/>
        <v>0</v>
      </c>
      <c r="BN39" s="3">
        <f t="shared" si="1"/>
        <v>0</v>
      </c>
      <c r="BO39" s="3">
        <f t="shared" ref="BO39:CT39" si="2">SUM(BO14:BO38)</f>
        <v>0</v>
      </c>
      <c r="BP39" s="3">
        <f t="shared" si="2"/>
        <v>0</v>
      </c>
      <c r="BQ39" s="3">
        <f t="shared" si="2"/>
        <v>0</v>
      </c>
      <c r="BR39" s="3">
        <f t="shared" si="2"/>
        <v>0</v>
      </c>
      <c r="BS39" s="3">
        <f t="shared" si="2"/>
        <v>0</v>
      </c>
      <c r="BT39" s="3">
        <f t="shared" si="2"/>
        <v>0</v>
      </c>
      <c r="BU39" s="3">
        <f t="shared" si="2"/>
        <v>0</v>
      </c>
      <c r="BV39" s="3">
        <f t="shared" si="2"/>
        <v>0</v>
      </c>
      <c r="BW39" s="3">
        <f t="shared" si="2"/>
        <v>0</v>
      </c>
      <c r="BX39" s="3">
        <f t="shared" si="2"/>
        <v>0</v>
      </c>
      <c r="BY39" s="3">
        <f t="shared" si="2"/>
        <v>0</v>
      </c>
      <c r="BZ39" s="3">
        <f t="shared" si="2"/>
        <v>0</v>
      </c>
      <c r="CA39" s="3">
        <f t="shared" si="2"/>
        <v>0</v>
      </c>
      <c r="CB39" s="3">
        <f t="shared" si="2"/>
        <v>0</v>
      </c>
      <c r="CC39" s="3">
        <f t="shared" si="2"/>
        <v>0</v>
      </c>
      <c r="CD39" s="3">
        <f t="shared" si="2"/>
        <v>0</v>
      </c>
      <c r="CE39" s="3">
        <f t="shared" si="2"/>
        <v>0</v>
      </c>
      <c r="CF39" s="3">
        <f t="shared" si="2"/>
        <v>0</v>
      </c>
      <c r="CG39" s="3">
        <f t="shared" si="2"/>
        <v>0</v>
      </c>
      <c r="CH39" s="3">
        <f t="shared" si="2"/>
        <v>0</v>
      </c>
      <c r="CI39" s="3">
        <f t="shared" si="2"/>
        <v>0</v>
      </c>
      <c r="CJ39" s="3">
        <f t="shared" si="2"/>
        <v>0</v>
      </c>
      <c r="CK39" s="3">
        <f t="shared" si="2"/>
        <v>0</v>
      </c>
      <c r="CL39" s="3">
        <f t="shared" si="2"/>
        <v>0</v>
      </c>
      <c r="CM39" s="3">
        <f t="shared" si="2"/>
        <v>0</v>
      </c>
      <c r="CN39" s="3">
        <f t="shared" si="2"/>
        <v>0</v>
      </c>
      <c r="CO39" s="3">
        <f t="shared" si="2"/>
        <v>0</v>
      </c>
      <c r="CP39" s="3">
        <f t="shared" si="2"/>
        <v>0</v>
      </c>
      <c r="CQ39" s="3">
        <f t="shared" si="2"/>
        <v>0</v>
      </c>
      <c r="CR39" s="3">
        <f t="shared" si="2"/>
        <v>0</v>
      </c>
      <c r="CS39" s="3">
        <f t="shared" si="2"/>
        <v>0</v>
      </c>
      <c r="CT39" s="3">
        <f t="shared" si="2"/>
        <v>0</v>
      </c>
      <c r="CU39" s="3">
        <f t="shared" ref="CU39:DO39" si="3">SUM(CU14:CU38)</f>
        <v>0</v>
      </c>
      <c r="CV39" s="3">
        <f t="shared" si="3"/>
        <v>0</v>
      </c>
      <c r="CW39" s="3">
        <f t="shared" si="3"/>
        <v>0</v>
      </c>
      <c r="CX39" s="3">
        <f t="shared" si="3"/>
        <v>0</v>
      </c>
      <c r="CY39" s="3">
        <f t="shared" si="3"/>
        <v>0</v>
      </c>
      <c r="CZ39" s="3">
        <f t="shared" si="3"/>
        <v>0</v>
      </c>
      <c r="DA39" s="3">
        <f t="shared" si="3"/>
        <v>0</v>
      </c>
      <c r="DB39" s="3">
        <f t="shared" si="3"/>
        <v>0</v>
      </c>
      <c r="DC39" s="3">
        <f t="shared" si="3"/>
        <v>0</v>
      </c>
      <c r="DD39" s="3">
        <f t="shared" si="3"/>
        <v>0</v>
      </c>
      <c r="DE39" s="3">
        <f t="shared" si="3"/>
        <v>0</v>
      </c>
      <c r="DF39" s="3">
        <f t="shared" si="3"/>
        <v>0</v>
      </c>
      <c r="DG39" s="3">
        <f t="shared" si="3"/>
        <v>0</v>
      </c>
      <c r="DH39" s="3">
        <f t="shared" si="3"/>
        <v>0</v>
      </c>
      <c r="DI39" s="3">
        <f t="shared" si="3"/>
        <v>0</v>
      </c>
      <c r="DJ39" s="3">
        <f t="shared" si="3"/>
        <v>0</v>
      </c>
      <c r="DK39" s="3">
        <f t="shared" si="3"/>
        <v>0</v>
      </c>
      <c r="DL39" s="3">
        <f t="shared" si="3"/>
        <v>0</v>
      </c>
      <c r="DM39" s="3">
        <f t="shared" si="3"/>
        <v>0</v>
      </c>
      <c r="DN39" s="3">
        <f t="shared" si="3"/>
        <v>0</v>
      </c>
      <c r="DO39" s="3">
        <f t="shared" si="3"/>
        <v>0</v>
      </c>
    </row>
    <row r="40" spans="1:254" ht="39" customHeight="1" x14ac:dyDescent="0.25">
      <c r="A40" s="81" t="s">
        <v>370</v>
      </c>
      <c r="B40" s="82"/>
      <c r="C40" s="21">
        <f>C39/25%</f>
        <v>0</v>
      </c>
      <c r="D40" s="21">
        <f>D39/25%</f>
        <v>0</v>
      </c>
      <c r="E40" s="21">
        <f t="shared" ref="E40:BP40" si="4">E39/25%</f>
        <v>0</v>
      </c>
      <c r="F40" s="21">
        <f t="shared" si="4"/>
        <v>0</v>
      </c>
      <c r="G40" s="21">
        <f t="shared" si="4"/>
        <v>0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  <c r="AP40" s="21">
        <f t="shared" si="4"/>
        <v>0</v>
      </c>
      <c r="AQ40" s="21">
        <f t="shared" si="4"/>
        <v>0</v>
      </c>
      <c r="AR40" s="21">
        <f t="shared" si="4"/>
        <v>0</v>
      </c>
      <c r="AS40" s="21">
        <f t="shared" si="4"/>
        <v>0</v>
      </c>
      <c r="AT40" s="21">
        <f t="shared" si="4"/>
        <v>0</v>
      </c>
      <c r="AU40" s="21">
        <f t="shared" si="4"/>
        <v>0</v>
      </c>
      <c r="AV40" s="21">
        <f t="shared" si="4"/>
        <v>0</v>
      </c>
      <c r="AW40" s="21">
        <f t="shared" si="4"/>
        <v>0</v>
      </c>
      <c r="AX40" s="21">
        <f t="shared" si="4"/>
        <v>0</v>
      </c>
      <c r="AY40" s="21">
        <f t="shared" si="4"/>
        <v>0</v>
      </c>
      <c r="AZ40" s="21">
        <f t="shared" si="4"/>
        <v>0</v>
      </c>
      <c r="BA40" s="21">
        <f t="shared" si="4"/>
        <v>0</v>
      </c>
      <c r="BB40" s="21">
        <f t="shared" si="4"/>
        <v>0</v>
      </c>
      <c r="BC40" s="21">
        <f t="shared" si="4"/>
        <v>0</v>
      </c>
      <c r="BD40" s="21">
        <f t="shared" si="4"/>
        <v>0</v>
      </c>
      <c r="BE40" s="21">
        <f t="shared" si="4"/>
        <v>0</v>
      </c>
      <c r="BF40" s="21">
        <f t="shared" si="4"/>
        <v>0</v>
      </c>
      <c r="BG40" s="21">
        <f t="shared" si="4"/>
        <v>0</v>
      </c>
      <c r="BH40" s="22">
        <f t="shared" si="4"/>
        <v>0</v>
      </c>
      <c r="BI40" s="22">
        <f t="shared" si="4"/>
        <v>0</v>
      </c>
      <c r="BJ40" s="22">
        <f t="shared" si="4"/>
        <v>0</v>
      </c>
      <c r="BK40" s="22">
        <f t="shared" si="4"/>
        <v>0</v>
      </c>
      <c r="BL40" s="22">
        <f t="shared" si="4"/>
        <v>0</v>
      </c>
      <c r="BM40" s="22">
        <f t="shared" si="4"/>
        <v>0</v>
      </c>
      <c r="BN40" s="22">
        <f t="shared" si="4"/>
        <v>0</v>
      </c>
      <c r="BO40" s="22">
        <f t="shared" si="4"/>
        <v>0</v>
      </c>
      <c r="BP40" s="22">
        <f t="shared" si="4"/>
        <v>0</v>
      </c>
      <c r="BQ40" s="22">
        <f t="shared" ref="BQ40:DO40" si="5">BQ39/25%</f>
        <v>0</v>
      </c>
      <c r="BR40" s="22">
        <f t="shared" si="5"/>
        <v>0</v>
      </c>
      <c r="BS40" s="22">
        <f t="shared" si="5"/>
        <v>0</v>
      </c>
      <c r="BT40" s="22">
        <f t="shared" si="5"/>
        <v>0</v>
      </c>
      <c r="BU40" s="22">
        <f t="shared" si="5"/>
        <v>0</v>
      </c>
      <c r="BV40" s="22">
        <f t="shared" si="5"/>
        <v>0</v>
      </c>
      <c r="BW40" s="21">
        <f t="shared" si="5"/>
        <v>0</v>
      </c>
      <c r="BX40" s="21">
        <f t="shared" si="5"/>
        <v>0</v>
      </c>
      <c r="BY40" s="21">
        <f t="shared" si="5"/>
        <v>0</v>
      </c>
      <c r="BZ40" s="21">
        <f t="shared" si="5"/>
        <v>0</v>
      </c>
      <c r="CA40" s="21">
        <f t="shared" si="5"/>
        <v>0</v>
      </c>
      <c r="CB40" s="21">
        <f t="shared" si="5"/>
        <v>0</v>
      </c>
      <c r="CC40" s="21">
        <f t="shared" si="5"/>
        <v>0</v>
      </c>
      <c r="CD40" s="21">
        <f t="shared" si="5"/>
        <v>0</v>
      </c>
      <c r="CE40" s="21">
        <f t="shared" si="5"/>
        <v>0</v>
      </c>
      <c r="CF40" s="21">
        <f t="shared" si="5"/>
        <v>0</v>
      </c>
      <c r="CG40" s="21">
        <f t="shared" si="5"/>
        <v>0</v>
      </c>
      <c r="CH40" s="21">
        <f t="shared" si="5"/>
        <v>0</v>
      </c>
      <c r="CI40" s="21">
        <f t="shared" si="5"/>
        <v>0</v>
      </c>
      <c r="CJ40" s="21">
        <f t="shared" si="5"/>
        <v>0</v>
      </c>
      <c r="CK40" s="21">
        <f t="shared" si="5"/>
        <v>0</v>
      </c>
      <c r="CL40" s="21">
        <f t="shared" si="5"/>
        <v>0</v>
      </c>
      <c r="CM40" s="21">
        <f t="shared" si="5"/>
        <v>0</v>
      </c>
      <c r="CN40" s="21">
        <f t="shared" si="5"/>
        <v>0</v>
      </c>
      <c r="CO40" s="21">
        <f t="shared" si="5"/>
        <v>0</v>
      </c>
      <c r="CP40" s="21">
        <f t="shared" si="5"/>
        <v>0</v>
      </c>
      <c r="CQ40" s="21">
        <f t="shared" si="5"/>
        <v>0</v>
      </c>
      <c r="CR40" s="21">
        <f t="shared" si="5"/>
        <v>0</v>
      </c>
      <c r="CS40" s="21">
        <f t="shared" si="5"/>
        <v>0</v>
      </c>
      <c r="CT40" s="21">
        <f t="shared" si="5"/>
        <v>0</v>
      </c>
      <c r="CU40" s="21">
        <f t="shared" si="5"/>
        <v>0</v>
      </c>
      <c r="CV40" s="21">
        <f t="shared" si="5"/>
        <v>0</v>
      </c>
      <c r="CW40" s="21">
        <f t="shared" si="5"/>
        <v>0</v>
      </c>
      <c r="CX40" s="21">
        <f t="shared" si="5"/>
        <v>0</v>
      </c>
      <c r="CY40" s="21">
        <f t="shared" si="5"/>
        <v>0</v>
      </c>
      <c r="CZ40" s="21">
        <f t="shared" si="5"/>
        <v>0</v>
      </c>
      <c r="DA40" s="22">
        <f t="shared" si="5"/>
        <v>0</v>
      </c>
      <c r="DB40" s="22">
        <f t="shared" si="5"/>
        <v>0</v>
      </c>
      <c r="DC40" s="22">
        <f t="shared" si="5"/>
        <v>0</v>
      </c>
      <c r="DD40" s="22">
        <f t="shared" si="5"/>
        <v>0</v>
      </c>
      <c r="DE40" s="22">
        <f t="shared" si="5"/>
        <v>0</v>
      </c>
      <c r="DF40" s="22">
        <f t="shared" si="5"/>
        <v>0</v>
      </c>
      <c r="DG40" s="22">
        <f t="shared" si="5"/>
        <v>0</v>
      </c>
      <c r="DH40" s="22">
        <f t="shared" si="5"/>
        <v>0</v>
      </c>
      <c r="DI40" s="22">
        <f t="shared" si="5"/>
        <v>0</v>
      </c>
      <c r="DJ40" s="22">
        <f t="shared" si="5"/>
        <v>0</v>
      </c>
      <c r="DK40" s="22">
        <f t="shared" si="5"/>
        <v>0</v>
      </c>
      <c r="DL40" s="22">
        <f t="shared" si="5"/>
        <v>0</v>
      </c>
      <c r="DM40" s="22">
        <f t="shared" si="5"/>
        <v>0</v>
      </c>
      <c r="DN40" s="22">
        <f t="shared" si="5"/>
        <v>0</v>
      </c>
      <c r="DO40" s="22">
        <f t="shared" si="5"/>
        <v>0</v>
      </c>
    </row>
    <row r="41" spans="1:254" x14ac:dyDescent="0.25">
      <c r="B41" s="11"/>
      <c r="C41" s="12"/>
      <c r="T41" s="11"/>
    </row>
    <row r="42" spans="1:254" x14ac:dyDescent="0.25">
      <c r="B42" s="74" t="s">
        <v>359</v>
      </c>
      <c r="C42" s="75"/>
      <c r="D42" s="75"/>
      <c r="E42" s="76"/>
      <c r="F42" s="25"/>
      <c r="G42" s="25"/>
      <c r="T42" s="11"/>
    </row>
    <row r="43" spans="1:254" x14ac:dyDescent="0.25">
      <c r="B43" s="26" t="s">
        <v>360</v>
      </c>
      <c r="C43" s="27" t="s">
        <v>363</v>
      </c>
      <c r="D43" s="35">
        <f>E43/100*25</f>
        <v>0</v>
      </c>
      <c r="E43" s="28">
        <f>(C40+F40+I40+L40+O40+R40+U40)/7</f>
        <v>0</v>
      </c>
      <c r="F43" s="29"/>
      <c r="G43" s="29"/>
      <c r="T43" s="11"/>
    </row>
    <row r="44" spans="1:254" x14ac:dyDescent="0.25">
      <c r="B44" s="26" t="s">
        <v>361</v>
      </c>
      <c r="C44" s="30" t="s">
        <v>363</v>
      </c>
      <c r="D44" s="34">
        <f>E44/100*25</f>
        <v>0</v>
      </c>
      <c r="E44" s="31">
        <f>(D40+G40+J40+M40+P40+S40+V40)/7</f>
        <v>0</v>
      </c>
      <c r="F44" s="29"/>
      <c r="G44" s="29"/>
      <c r="T44" s="11"/>
    </row>
    <row r="45" spans="1:254" x14ac:dyDescent="0.25">
      <c r="B45" s="26" t="s">
        <v>362</v>
      </c>
      <c r="C45" s="30" t="s">
        <v>363</v>
      </c>
      <c r="D45" s="34">
        <f>E45/100*25</f>
        <v>0</v>
      </c>
      <c r="E45" s="31">
        <f>(E40+H40+K40+N40+Q40+T40+W40)/7</f>
        <v>0</v>
      </c>
      <c r="F45" s="29"/>
      <c r="G45" s="29"/>
      <c r="T45" s="11"/>
    </row>
    <row r="46" spans="1:254" x14ac:dyDescent="0.25">
      <c r="B46" s="26"/>
      <c r="C46" s="30"/>
      <c r="D46" s="33">
        <f>SUM(D43:D45)</f>
        <v>0</v>
      </c>
      <c r="E46" s="33">
        <f>SUM(E43:E45)</f>
        <v>0</v>
      </c>
      <c r="F46" s="29"/>
      <c r="G46" s="29"/>
    </row>
    <row r="47" spans="1:254" ht="15" customHeight="1" x14ac:dyDescent="0.25">
      <c r="B47" s="26"/>
      <c r="D47" s="77" t="s">
        <v>55</v>
      </c>
      <c r="E47" s="78"/>
      <c r="F47" s="67" t="s">
        <v>3</v>
      </c>
      <c r="G47" s="68"/>
    </row>
    <row r="48" spans="1:254" ht="15" customHeight="1" x14ac:dyDescent="0.25">
      <c r="B48" s="26" t="s">
        <v>360</v>
      </c>
      <c r="C48" s="30" t="s">
        <v>364</v>
      </c>
      <c r="D48" s="34">
        <f>E48/100*25</f>
        <v>0</v>
      </c>
      <c r="E48" s="31">
        <f>(X40+AA40+AD40+AG40+AJ40+AM40+AP40)/7</f>
        <v>0</v>
      </c>
      <c r="F48" s="34">
        <f>G48/100*25</f>
        <v>0</v>
      </c>
      <c r="G48" s="31">
        <f>(AS40+AV40+AY40+BB40+BE40)/5</f>
        <v>0</v>
      </c>
    </row>
    <row r="49" spans="2:7" x14ac:dyDescent="0.25">
      <c r="B49" s="26" t="s">
        <v>361</v>
      </c>
      <c r="C49" s="30" t="s">
        <v>364</v>
      </c>
      <c r="D49" s="34">
        <f>E49/100*25</f>
        <v>0</v>
      </c>
      <c r="E49" s="31">
        <f>(Y40+AB40+AE40+AH40+AK40+AN40+AQ40)/7</f>
        <v>0</v>
      </c>
      <c r="F49" s="34">
        <f>G49/100*25</f>
        <v>0</v>
      </c>
      <c r="G49" s="31">
        <f>(AT40+AW40+AZ40+BC40+BF40)/5</f>
        <v>0</v>
      </c>
    </row>
    <row r="50" spans="2:7" x14ac:dyDescent="0.25">
      <c r="B50" s="26" t="s">
        <v>362</v>
      </c>
      <c r="C50" s="30" t="s">
        <v>364</v>
      </c>
      <c r="D50" s="34">
        <f>E50/100*25</f>
        <v>0</v>
      </c>
      <c r="E50" s="31">
        <f>(Z40+AC40+AF40+AI40+AL40+AO40+AR40)/7</f>
        <v>0</v>
      </c>
      <c r="F50" s="34">
        <f>G50/100*25</f>
        <v>0</v>
      </c>
      <c r="G50" s="31">
        <f>(AU40+AX40+BA40+BD40+BG40)/5</f>
        <v>0</v>
      </c>
    </row>
    <row r="51" spans="2:7" x14ac:dyDescent="0.25">
      <c r="B51" s="26"/>
      <c r="C51" s="30"/>
      <c r="D51" s="33">
        <f>SUM(D48:D50)</f>
        <v>0</v>
      </c>
      <c r="E51" s="33">
        <f>SUM(E48:E50)</f>
        <v>0</v>
      </c>
      <c r="F51" s="33">
        <f>SUM(F48:F50)</f>
        <v>0</v>
      </c>
      <c r="G51" s="33">
        <f>SUM(G48:G50)</f>
        <v>0</v>
      </c>
    </row>
    <row r="52" spans="2:7" x14ac:dyDescent="0.25">
      <c r="B52" s="26" t="s">
        <v>360</v>
      </c>
      <c r="C52" s="30" t="s">
        <v>365</v>
      </c>
      <c r="D52" s="24">
        <f>E52/100*25</f>
        <v>0</v>
      </c>
      <c r="E52" s="31">
        <f>(BH40+BK40+BN40+BQ40+BT40)/5</f>
        <v>0</v>
      </c>
      <c r="F52" s="29"/>
      <c r="G52" s="29"/>
    </row>
    <row r="53" spans="2:7" x14ac:dyDescent="0.25">
      <c r="B53" s="26" t="s">
        <v>361</v>
      </c>
      <c r="C53" s="30" t="s">
        <v>365</v>
      </c>
      <c r="D53" s="24">
        <f>E53/100*25</f>
        <v>0</v>
      </c>
      <c r="E53" s="31">
        <f>(BI40+BL40+BO40+BR40+BU40)/5</f>
        <v>0</v>
      </c>
      <c r="F53" s="29"/>
      <c r="G53" s="29"/>
    </row>
    <row r="54" spans="2:7" x14ac:dyDescent="0.25">
      <c r="B54" s="26" t="s">
        <v>362</v>
      </c>
      <c r="C54" s="30" t="s">
        <v>365</v>
      </c>
      <c r="D54" s="24">
        <f>E54/100*25</f>
        <v>0</v>
      </c>
      <c r="E54" s="31">
        <f>(BJ40+BM40+BP40+BS40+BV40)/5</f>
        <v>0</v>
      </c>
      <c r="F54" s="29"/>
      <c r="G54" s="29"/>
    </row>
    <row r="55" spans="2:7" x14ac:dyDescent="0.25">
      <c r="B55" s="26"/>
      <c r="C55" s="30"/>
      <c r="D55" s="32">
        <f>SUM(D52:D54)</f>
        <v>0</v>
      </c>
      <c r="E55" s="33">
        <f>SUM(E52:E54)</f>
        <v>0</v>
      </c>
      <c r="F55" s="29"/>
      <c r="G55" s="29"/>
    </row>
    <row r="56" spans="2:7" x14ac:dyDescent="0.25">
      <c r="B56" s="26"/>
      <c r="C56" s="30"/>
      <c r="D56" s="77" t="s">
        <v>102</v>
      </c>
      <c r="E56" s="78"/>
      <c r="F56" s="69" t="s">
        <v>103</v>
      </c>
      <c r="G56" s="70"/>
    </row>
    <row r="57" spans="2:7" x14ac:dyDescent="0.25">
      <c r="B57" s="26" t="s">
        <v>360</v>
      </c>
      <c r="C57" s="30" t="s">
        <v>366</v>
      </c>
      <c r="D57" s="24">
        <f>E57/100*25</f>
        <v>0</v>
      </c>
      <c r="E57" s="31">
        <f>(BW40+BZ40+CC40+CF40)/4</f>
        <v>0</v>
      </c>
      <c r="F57" s="24">
        <f>G57/100*25</f>
        <v>0</v>
      </c>
      <c r="G57" s="31">
        <f>(CI40+CL40+CO40+CR40+CU40+CX40)/6</f>
        <v>0</v>
      </c>
    </row>
    <row r="58" spans="2:7" x14ac:dyDescent="0.25">
      <c r="B58" s="26" t="s">
        <v>361</v>
      </c>
      <c r="C58" s="30" t="s">
        <v>366</v>
      </c>
      <c r="D58" s="24">
        <f>E58/100*25</f>
        <v>0</v>
      </c>
      <c r="E58" s="31">
        <f>(BX40+CA40+CD40+CG40)/4</f>
        <v>0</v>
      </c>
      <c r="F58" s="24">
        <f t="shared" ref="F58:F59" si="6">G58/100*25</f>
        <v>0</v>
      </c>
      <c r="G58" s="31">
        <f>(CJ40+CM40+CP40+CS40+CV40+CY40)/6</f>
        <v>0</v>
      </c>
    </row>
    <row r="59" spans="2:7" x14ac:dyDescent="0.25">
      <c r="B59" s="26" t="s">
        <v>362</v>
      </c>
      <c r="C59" s="30" t="s">
        <v>366</v>
      </c>
      <c r="D59" s="24">
        <f>E59/100*25</f>
        <v>0</v>
      </c>
      <c r="E59" s="31">
        <f>(BY40+CB40+CE40+CH40)/4</f>
        <v>0</v>
      </c>
      <c r="F59" s="24">
        <f t="shared" si="6"/>
        <v>0</v>
      </c>
      <c r="G59" s="31">
        <f>(CK40+CN40+CQ40+CT40+CW40+CZ40)/6</f>
        <v>0</v>
      </c>
    </row>
    <row r="60" spans="2:7" x14ac:dyDescent="0.25">
      <c r="B60" s="26"/>
      <c r="C60" s="30"/>
      <c r="D60" s="32">
        <f>SUM(D57:D59)</f>
        <v>0</v>
      </c>
      <c r="E60" s="32">
        <f>SUM(E57:E59)</f>
        <v>0</v>
      </c>
      <c r="F60" s="32">
        <f>SUM(F57:F59)</f>
        <v>0</v>
      </c>
      <c r="G60" s="32">
        <f>SUM(G57:G59)</f>
        <v>0</v>
      </c>
    </row>
    <row r="61" spans="2:7" x14ac:dyDescent="0.25">
      <c r="B61" s="26" t="s">
        <v>360</v>
      </c>
      <c r="C61" s="30" t="s">
        <v>367</v>
      </c>
      <c r="D61" s="24">
        <f>E61/100*25</f>
        <v>0</v>
      </c>
      <c r="E61" s="31">
        <f>(DA40+DD40+DG40+DJ40+DM40)/5</f>
        <v>0</v>
      </c>
      <c r="F61" s="29"/>
      <c r="G61" s="29"/>
    </row>
    <row r="62" spans="2:7" x14ac:dyDescent="0.25">
      <c r="B62" s="26" t="s">
        <v>361</v>
      </c>
      <c r="C62" s="30" t="s">
        <v>367</v>
      </c>
      <c r="D62" s="24">
        <f>E62/100*25</f>
        <v>0</v>
      </c>
      <c r="E62" s="31">
        <f>(DB40+DE40+DH40+DK40+DN40)/5</f>
        <v>0</v>
      </c>
      <c r="F62" s="29"/>
      <c r="G62" s="29"/>
    </row>
    <row r="63" spans="2:7" x14ac:dyDescent="0.25">
      <c r="B63" s="26" t="s">
        <v>362</v>
      </c>
      <c r="C63" s="30" t="s">
        <v>367</v>
      </c>
      <c r="D63" s="24">
        <f>E63/100*25</f>
        <v>0</v>
      </c>
      <c r="E63" s="31">
        <f>(DC40+DF40+DI40+DL40+DO40)/5</f>
        <v>0</v>
      </c>
      <c r="F63" s="29"/>
      <c r="G63" s="29"/>
    </row>
    <row r="64" spans="2:7" x14ac:dyDescent="0.25">
      <c r="B64" s="26"/>
      <c r="C64" s="30"/>
      <c r="D64" s="32">
        <f>SUM(D61:D63)</f>
        <v>0</v>
      </c>
      <c r="E64" s="32">
        <f>SUM(E61:E63)</f>
        <v>0</v>
      </c>
      <c r="F64" s="29"/>
      <c r="G64" s="29"/>
    </row>
  </sheetData>
  <mergeCells count="102">
    <mergeCell ref="B42:E42"/>
    <mergeCell ref="D56:E56"/>
    <mergeCell ref="A39:B39"/>
    <mergeCell ref="AM12:AO12"/>
    <mergeCell ref="AG11:AI11"/>
    <mergeCell ref="AJ11:AL11"/>
    <mergeCell ref="AM11:AO11"/>
    <mergeCell ref="D47:E47"/>
    <mergeCell ref="A40:B40"/>
    <mergeCell ref="F12:H12"/>
    <mergeCell ref="I12:K12"/>
    <mergeCell ref="A4:A13"/>
    <mergeCell ref="B4:B13"/>
    <mergeCell ref="C4:W4"/>
    <mergeCell ref="X4:BG4"/>
    <mergeCell ref="BB11:BD11"/>
    <mergeCell ref="BE11:BG11"/>
    <mergeCell ref="AS12:AU12"/>
    <mergeCell ref="AV12:AX12"/>
    <mergeCell ref="DM2:DN2"/>
    <mergeCell ref="F47:G47"/>
    <mergeCell ref="F56:G56"/>
    <mergeCell ref="BW4:CH4"/>
    <mergeCell ref="CI5:CZ5"/>
    <mergeCell ref="CI4:CZ4"/>
    <mergeCell ref="DA5:DO5"/>
    <mergeCell ref="X5:AR5"/>
    <mergeCell ref="AS5:BG5"/>
    <mergeCell ref="BW5:CH5"/>
    <mergeCell ref="C5:W10"/>
    <mergeCell ref="C11:E11"/>
    <mergeCell ref="F11:H11"/>
    <mergeCell ref="R11:T11"/>
    <mergeCell ref="U11:W11"/>
    <mergeCell ref="X11:Z11"/>
    <mergeCell ref="X12:Z12"/>
    <mergeCell ref="AG12:AI12"/>
    <mergeCell ref="AJ12:AL12"/>
    <mergeCell ref="L12:N12"/>
    <mergeCell ref="O12:Q12"/>
    <mergeCell ref="R12:T12"/>
    <mergeCell ref="U12:W12"/>
    <mergeCell ref="C12:E12"/>
    <mergeCell ref="AP11:AR11"/>
    <mergeCell ref="AS11:AU11"/>
    <mergeCell ref="I11:K11"/>
    <mergeCell ref="L11:N11"/>
    <mergeCell ref="O11:Q11"/>
    <mergeCell ref="BH12:BJ12"/>
    <mergeCell ref="BK12:BM12"/>
    <mergeCell ref="BN12:BP12"/>
    <mergeCell ref="BQ12:BS12"/>
    <mergeCell ref="AA11:AC11"/>
    <mergeCell ref="AD11:AF11"/>
    <mergeCell ref="AA12:AC12"/>
    <mergeCell ref="AD12:AF12"/>
    <mergeCell ref="AP12:AR12"/>
    <mergeCell ref="BH4:BV4"/>
    <mergeCell ref="BH5:BV5"/>
    <mergeCell ref="BH11:BJ11"/>
    <mergeCell ref="BK11:BM11"/>
    <mergeCell ref="AV11:AX11"/>
    <mergeCell ref="AY11:BA11"/>
    <mergeCell ref="AY12:BA12"/>
    <mergeCell ref="BB12:BD12"/>
    <mergeCell ref="BE12:BG12"/>
    <mergeCell ref="BZ11:CB11"/>
    <mergeCell ref="CC11:CE11"/>
    <mergeCell ref="CF11:CH11"/>
    <mergeCell ref="CI12:CK12"/>
    <mergeCell ref="CI11:CK11"/>
    <mergeCell ref="CL11:CN11"/>
    <mergeCell ref="CO11:CQ11"/>
    <mergeCell ref="BN11:BP11"/>
    <mergeCell ref="BW11:BY11"/>
    <mergeCell ref="BT11:BV11"/>
    <mergeCell ref="BQ11:BS11"/>
    <mergeCell ref="BT12:BV12"/>
    <mergeCell ref="A2:O2"/>
    <mergeCell ref="DD12:DF12"/>
    <mergeCell ref="DA12:DC12"/>
    <mergeCell ref="DM12:DO12"/>
    <mergeCell ref="DJ12:DL12"/>
    <mergeCell ref="DG12:DI12"/>
    <mergeCell ref="DA4:DO4"/>
    <mergeCell ref="CX12:CZ12"/>
    <mergeCell ref="CR11:CT11"/>
    <mergeCell ref="CU11:CW11"/>
    <mergeCell ref="CX11:CZ11"/>
    <mergeCell ref="DA11:DC11"/>
    <mergeCell ref="DD11:DF11"/>
    <mergeCell ref="DG11:DI11"/>
    <mergeCell ref="DJ11:DL11"/>
    <mergeCell ref="DM11:DO11"/>
    <mergeCell ref="CC12:CE12"/>
    <mergeCell ref="BZ12:CB12"/>
    <mergeCell ref="BW12:BY12"/>
    <mergeCell ref="CU12:CW12"/>
    <mergeCell ref="CR12:CT12"/>
    <mergeCell ref="CO12:CQ12"/>
    <mergeCell ref="CL12:CN12"/>
    <mergeCell ref="CF12:CH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M64"/>
  <sheetViews>
    <sheetView tabSelected="1" topLeftCell="A41" zoomScale="80" zoomScaleNormal="80" workbookViewId="0">
      <selection activeCell="K68" sqref="K68"/>
    </sheetView>
  </sheetViews>
  <sheetFormatPr defaultRowHeight="15" x14ac:dyDescent="0.25"/>
  <cols>
    <col min="2" max="2" width="32.7109375" customWidth="1"/>
    <col min="4" max="4" width="10.5703125" bestFit="1" customWidth="1"/>
    <col min="5" max="5" width="9.5703125" bestFit="1" customWidth="1"/>
    <col min="253" max="253" width="9.140625" customWidth="1"/>
    <col min="254" max="254" width="8.85546875" customWidth="1"/>
    <col min="255" max="269" width="9.140625" hidden="1" customWidth="1"/>
  </cols>
  <sheetData>
    <row r="1" spans="1:299" ht="15.75" x14ac:dyDescent="0.25">
      <c r="A1" s="6" t="s">
        <v>137</v>
      </c>
      <c r="B1" s="14" t="s">
        <v>634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299" ht="15.75" x14ac:dyDescent="0.25">
      <c r="A2" s="8" t="s">
        <v>369</v>
      </c>
      <c r="B2" s="50" t="s">
        <v>653</v>
      </c>
      <c r="C2" s="7"/>
      <c r="D2" s="7"/>
      <c r="E2" s="7"/>
      <c r="F2" s="7"/>
      <c r="G2" s="7"/>
      <c r="H2" s="7"/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IS2" s="66" t="s">
        <v>633</v>
      </c>
      <c r="IT2" s="66"/>
      <c r="KK2" s="66" t="s">
        <v>638</v>
      </c>
      <c r="KL2" s="66"/>
    </row>
    <row r="3" spans="1:299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IC3" s="97" t="s">
        <v>641</v>
      </c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</row>
    <row r="4" spans="1:299" ht="15.6" customHeight="1" x14ac:dyDescent="0.25">
      <c r="A4" s="94" t="s">
        <v>0</v>
      </c>
      <c r="B4" s="94" t="s">
        <v>1</v>
      </c>
      <c r="C4" s="98" t="s">
        <v>639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43"/>
      <c r="Y4" s="43"/>
      <c r="Z4" s="43"/>
      <c r="AA4" s="43"/>
      <c r="AB4" s="43"/>
      <c r="AC4" s="43"/>
      <c r="AD4" s="43"/>
      <c r="AE4" s="43"/>
      <c r="AF4" s="44"/>
      <c r="AG4" s="100" t="s">
        <v>2</v>
      </c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 t="s">
        <v>640</v>
      </c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2" t="s">
        <v>101</v>
      </c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/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/>
      <c r="HR4" s="102"/>
      <c r="HS4" s="102"/>
      <c r="HT4" s="102"/>
      <c r="HU4" s="102"/>
      <c r="HV4" s="102"/>
      <c r="HW4" s="102"/>
      <c r="HX4" s="102"/>
      <c r="HY4" s="102"/>
      <c r="HZ4" s="103" t="s">
        <v>642</v>
      </c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45"/>
      <c r="IV4" s="45"/>
      <c r="IW4" s="45"/>
      <c r="IX4" s="45"/>
      <c r="IY4" s="45"/>
      <c r="IZ4" s="45"/>
      <c r="JA4" s="45"/>
      <c r="JB4" s="45"/>
      <c r="JC4" s="45"/>
      <c r="JD4" s="47"/>
      <c r="JE4" s="47"/>
      <c r="JF4" s="47"/>
      <c r="JG4" s="47"/>
      <c r="JH4" s="47"/>
      <c r="JI4" s="47"/>
      <c r="JJ4" s="48"/>
      <c r="JK4" s="48"/>
      <c r="JL4" s="48"/>
      <c r="JM4" s="48"/>
      <c r="JN4" s="48"/>
      <c r="JO4" s="48"/>
      <c r="JP4" s="48"/>
    </row>
    <row r="5" spans="1:299" ht="15" customHeight="1" x14ac:dyDescent="0.25">
      <c r="A5" s="95"/>
      <c r="B5" s="95"/>
      <c r="C5" s="64" t="s">
        <v>635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 t="s">
        <v>636</v>
      </c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 t="s">
        <v>3</v>
      </c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73" t="s">
        <v>263</v>
      </c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 t="s">
        <v>156</v>
      </c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64" t="s">
        <v>157</v>
      </c>
      <c r="DE5" s="64"/>
      <c r="DF5" s="64"/>
      <c r="DG5" s="64"/>
      <c r="DH5" s="64"/>
      <c r="DI5" s="64"/>
      <c r="DJ5" s="64"/>
      <c r="DK5" s="64"/>
      <c r="DL5" s="64"/>
      <c r="DM5" s="64"/>
      <c r="DN5" s="64"/>
      <c r="DO5" s="64"/>
      <c r="DP5" s="64"/>
      <c r="DQ5" s="64"/>
      <c r="DR5" s="64"/>
      <c r="DS5" s="64"/>
      <c r="DT5" s="64"/>
      <c r="DU5" s="64"/>
      <c r="DV5" s="64"/>
      <c r="DW5" s="64"/>
      <c r="DX5" s="64"/>
      <c r="DY5" s="64" t="s">
        <v>138</v>
      </c>
      <c r="DZ5" s="64"/>
      <c r="EA5" s="64"/>
      <c r="EB5" s="64"/>
      <c r="EC5" s="64"/>
      <c r="ED5" s="64"/>
      <c r="EE5" s="64"/>
      <c r="EF5" s="64"/>
      <c r="EG5" s="64"/>
      <c r="EH5" s="64"/>
      <c r="EI5" s="64"/>
      <c r="EJ5" s="64"/>
      <c r="EK5" s="64"/>
      <c r="EL5" s="64"/>
      <c r="EM5" s="64"/>
      <c r="EN5" s="64"/>
      <c r="EO5" s="64"/>
      <c r="EP5" s="64"/>
      <c r="EQ5" s="64"/>
      <c r="ER5" s="64"/>
      <c r="ES5" s="64"/>
      <c r="ET5" s="64" t="s">
        <v>102</v>
      </c>
      <c r="EU5" s="64"/>
      <c r="EV5" s="64"/>
      <c r="EW5" s="64"/>
      <c r="EX5" s="64"/>
      <c r="EY5" s="64"/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  <c r="FL5" s="64"/>
      <c r="FM5" s="64"/>
      <c r="FN5" s="64"/>
      <c r="FO5" s="72" t="s">
        <v>139</v>
      </c>
      <c r="FP5" s="72"/>
      <c r="FQ5" s="72"/>
      <c r="FR5" s="72"/>
      <c r="FS5" s="72"/>
      <c r="FT5" s="72"/>
      <c r="FU5" s="72"/>
      <c r="FV5" s="72"/>
      <c r="FW5" s="72"/>
      <c r="FX5" s="72"/>
      <c r="FY5" s="72"/>
      <c r="FZ5" s="72"/>
      <c r="GA5" s="72"/>
      <c r="GB5" s="72"/>
      <c r="GC5" s="72"/>
      <c r="GD5" s="72"/>
      <c r="GE5" s="72"/>
      <c r="GF5" s="72"/>
      <c r="GG5" s="72"/>
      <c r="GH5" s="72"/>
      <c r="GI5" s="72"/>
      <c r="GJ5" s="72" t="s">
        <v>140</v>
      </c>
      <c r="GK5" s="72"/>
      <c r="GL5" s="72"/>
      <c r="GM5" s="72"/>
      <c r="GN5" s="72"/>
      <c r="GO5" s="72"/>
      <c r="GP5" s="72"/>
      <c r="GQ5" s="72"/>
      <c r="GR5" s="72"/>
      <c r="GS5" s="72"/>
      <c r="GT5" s="72"/>
      <c r="GU5" s="72"/>
      <c r="GV5" s="72"/>
      <c r="GW5" s="72"/>
      <c r="GX5" s="72"/>
      <c r="GY5" s="72"/>
      <c r="GZ5" s="72"/>
      <c r="HA5" s="72"/>
      <c r="HB5" s="72"/>
      <c r="HC5" s="72"/>
      <c r="HD5" s="72"/>
      <c r="HE5" s="72" t="s">
        <v>103</v>
      </c>
      <c r="HF5" s="72"/>
      <c r="HG5" s="72"/>
      <c r="HH5" s="72"/>
      <c r="HI5" s="72"/>
      <c r="HJ5" s="72"/>
      <c r="HK5" s="72"/>
      <c r="HL5" s="72"/>
      <c r="HM5" s="72"/>
      <c r="HN5" s="72"/>
      <c r="HO5" s="72"/>
      <c r="HP5" s="72"/>
      <c r="HQ5" s="72"/>
      <c r="HR5" s="72"/>
      <c r="HS5" s="72"/>
      <c r="HT5" s="72"/>
      <c r="HU5" s="72"/>
      <c r="HV5" s="72"/>
      <c r="HW5" s="72"/>
      <c r="HX5" s="72"/>
      <c r="HY5" s="72"/>
      <c r="HZ5" s="73"/>
      <c r="IA5" s="73"/>
      <c r="IB5" s="73"/>
      <c r="IC5" s="73"/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3"/>
      <c r="IO5" s="73"/>
      <c r="IP5" s="73"/>
      <c r="IQ5" s="73"/>
      <c r="IR5" s="73"/>
      <c r="IS5" s="73"/>
      <c r="IT5" s="73"/>
      <c r="IU5" s="73"/>
      <c r="IV5" s="73"/>
      <c r="IW5" s="73"/>
      <c r="IX5" s="73"/>
      <c r="IY5" s="73"/>
      <c r="IZ5" s="73"/>
      <c r="JA5" s="73"/>
      <c r="JB5" s="73"/>
      <c r="JC5" s="73"/>
    </row>
    <row r="6" spans="1:299" ht="4.1500000000000004" hidden="1" customHeight="1" x14ac:dyDescent="0.25">
      <c r="A6" s="95"/>
      <c r="B6" s="95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  <c r="IL6" s="73"/>
      <c r="IM6" s="73"/>
      <c r="IN6" s="73"/>
      <c r="IO6" s="73"/>
      <c r="IP6" s="73"/>
      <c r="IQ6" s="73"/>
      <c r="IR6" s="73"/>
      <c r="IS6" s="73"/>
      <c r="IT6" s="73"/>
      <c r="IU6" s="73"/>
      <c r="IV6" s="73"/>
      <c r="IW6" s="73"/>
      <c r="IX6" s="73"/>
      <c r="IY6" s="73"/>
      <c r="IZ6" s="73"/>
      <c r="JA6" s="73"/>
      <c r="JB6" s="73"/>
      <c r="JC6" s="73"/>
    </row>
    <row r="7" spans="1:299" ht="16.149999999999999" hidden="1" customHeight="1" x14ac:dyDescent="0.25">
      <c r="A7" s="95"/>
      <c r="B7" s="95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64"/>
      <c r="DE7" s="64"/>
      <c r="DF7" s="64"/>
      <c r="DG7" s="64"/>
      <c r="DH7" s="64"/>
      <c r="DI7" s="64"/>
      <c r="DJ7" s="64"/>
      <c r="DK7" s="64"/>
      <c r="DL7" s="64"/>
      <c r="DM7" s="64"/>
      <c r="DN7" s="64"/>
      <c r="DO7" s="64"/>
      <c r="DP7" s="64"/>
      <c r="DQ7" s="64"/>
      <c r="DR7" s="64"/>
      <c r="DS7" s="64"/>
      <c r="DT7" s="64"/>
      <c r="DU7" s="64"/>
      <c r="DV7" s="64"/>
      <c r="DW7" s="64"/>
      <c r="DX7" s="64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72"/>
      <c r="HF7" s="72"/>
      <c r="HG7" s="72"/>
      <c r="HH7" s="72"/>
      <c r="HI7" s="72"/>
      <c r="HJ7" s="72"/>
      <c r="HK7" s="72"/>
      <c r="HL7" s="72"/>
      <c r="HM7" s="72"/>
      <c r="HN7" s="72"/>
      <c r="HO7" s="72"/>
      <c r="HP7" s="72"/>
      <c r="HQ7" s="72"/>
      <c r="HR7" s="72"/>
      <c r="HS7" s="72"/>
      <c r="HT7" s="72"/>
      <c r="HU7" s="72"/>
      <c r="HV7" s="72"/>
      <c r="HW7" s="72"/>
      <c r="HX7" s="72"/>
      <c r="HY7" s="72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  <c r="IS7" s="73"/>
      <c r="IT7" s="73"/>
      <c r="IU7" s="73"/>
      <c r="IV7" s="73"/>
      <c r="IW7" s="73"/>
      <c r="IX7" s="73"/>
      <c r="IY7" s="73"/>
      <c r="IZ7" s="73"/>
      <c r="JA7" s="73"/>
      <c r="JB7" s="73"/>
      <c r="JC7" s="73"/>
    </row>
    <row r="8" spans="1:299" ht="17.45" hidden="1" customHeight="1" x14ac:dyDescent="0.25">
      <c r="A8" s="95"/>
      <c r="B8" s="95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64"/>
      <c r="DE8" s="64"/>
      <c r="DF8" s="64"/>
      <c r="DG8" s="64"/>
      <c r="DH8" s="64"/>
      <c r="DI8" s="64"/>
      <c r="DJ8" s="64"/>
      <c r="DK8" s="64"/>
      <c r="DL8" s="64"/>
      <c r="DM8" s="64"/>
      <c r="DN8" s="64"/>
      <c r="DO8" s="64"/>
      <c r="DP8" s="64"/>
      <c r="DQ8" s="64"/>
      <c r="DR8" s="64"/>
      <c r="DS8" s="64"/>
      <c r="DT8" s="64"/>
      <c r="DU8" s="64"/>
      <c r="DV8" s="64"/>
      <c r="DW8" s="64"/>
      <c r="DX8" s="64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72"/>
      <c r="HF8" s="72"/>
      <c r="HG8" s="72"/>
      <c r="HH8" s="72"/>
      <c r="HI8" s="72"/>
      <c r="HJ8" s="72"/>
      <c r="HK8" s="72"/>
      <c r="HL8" s="72"/>
      <c r="HM8" s="72"/>
      <c r="HN8" s="72"/>
      <c r="HO8" s="72"/>
      <c r="HP8" s="72"/>
      <c r="HQ8" s="72"/>
      <c r="HR8" s="72"/>
      <c r="HS8" s="72"/>
      <c r="HT8" s="72"/>
      <c r="HU8" s="72"/>
      <c r="HV8" s="72"/>
      <c r="HW8" s="72"/>
      <c r="HX8" s="72"/>
      <c r="HY8" s="72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  <c r="IS8" s="73"/>
      <c r="IT8" s="73"/>
      <c r="IU8" s="73"/>
      <c r="IV8" s="73"/>
      <c r="IW8" s="73"/>
      <c r="IX8" s="73"/>
      <c r="IY8" s="73"/>
      <c r="IZ8" s="73"/>
      <c r="JA8" s="73"/>
      <c r="JB8" s="73"/>
      <c r="JC8" s="73"/>
    </row>
    <row r="9" spans="1:299" ht="18" hidden="1" customHeight="1" x14ac:dyDescent="0.25">
      <c r="A9" s="95"/>
      <c r="B9" s="95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64"/>
      <c r="DO9" s="64"/>
      <c r="DP9" s="64"/>
      <c r="DQ9" s="64"/>
      <c r="DR9" s="64"/>
      <c r="DS9" s="64"/>
      <c r="DT9" s="64"/>
      <c r="DU9" s="64"/>
      <c r="DV9" s="64"/>
      <c r="DW9" s="64"/>
      <c r="DX9" s="64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72"/>
      <c r="HF9" s="72"/>
      <c r="HG9" s="72"/>
      <c r="HH9" s="72"/>
      <c r="HI9" s="72"/>
      <c r="HJ9" s="72"/>
      <c r="HK9" s="72"/>
      <c r="HL9" s="72"/>
      <c r="HM9" s="72"/>
      <c r="HN9" s="72"/>
      <c r="HO9" s="72"/>
      <c r="HP9" s="72"/>
      <c r="HQ9" s="72"/>
      <c r="HR9" s="72"/>
      <c r="HS9" s="72"/>
      <c r="HT9" s="72"/>
      <c r="HU9" s="72"/>
      <c r="HV9" s="72"/>
      <c r="HW9" s="72"/>
      <c r="HX9" s="72"/>
      <c r="HY9" s="72"/>
      <c r="HZ9" s="73"/>
      <c r="IA9" s="73"/>
      <c r="IB9" s="73"/>
      <c r="IC9" s="73"/>
      <c r="ID9" s="73"/>
      <c r="IE9" s="73"/>
      <c r="IF9" s="73"/>
      <c r="IG9" s="73"/>
      <c r="IH9" s="73"/>
      <c r="II9" s="73"/>
      <c r="IJ9" s="73"/>
      <c r="IK9" s="73"/>
      <c r="IL9" s="73"/>
      <c r="IM9" s="73"/>
      <c r="IN9" s="73"/>
      <c r="IO9" s="73"/>
      <c r="IP9" s="73"/>
      <c r="IQ9" s="73"/>
      <c r="IR9" s="73"/>
      <c r="IS9" s="73"/>
      <c r="IT9" s="73"/>
      <c r="IU9" s="73"/>
      <c r="IV9" s="73"/>
      <c r="IW9" s="73"/>
      <c r="IX9" s="73"/>
      <c r="IY9" s="73"/>
      <c r="IZ9" s="73"/>
      <c r="JA9" s="73"/>
      <c r="JB9" s="73"/>
      <c r="JC9" s="73"/>
    </row>
    <row r="10" spans="1:299" ht="30" hidden="1" customHeight="1" x14ac:dyDescent="0.25">
      <c r="A10" s="95"/>
      <c r="B10" s="95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64"/>
      <c r="DE10" s="64"/>
      <c r="DF10" s="64"/>
      <c r="DG10" s="64"/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/>
      <c r="DX10" s="64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72"/>
      <c r="HF10" s="72"/>
      <c r="HG10" s="72"/>
      <c r="HH10" s="72"/>
      <c r="HI10" s="72"/>
      <c r="HJ10" s="72"/>
      <c r="HK10" s="72"/>
      <c r="HL10" s="72"/>
      <c r="HM10" s="72"/>
      <c r="HN10" s="72"/>
      <c r="HO10" s="72"/>
      <c r="HP10" s="72"/>
      <c r="HQ10" s="72"/>
      <c r="HR10" s="72"/>
      <c r="HS10" s="72"/>
      <c r="HT10" s="72"/>
      <c r="HU10" s="72"/>
      <c r="HV10" s="72"/>
      <c r="HW10" s="72"/>
      <c r="HX10" s="72"/>
      <c r="HY10" s="72"/>
      <c r="HZ10" s="73"/>
      <c r="IA10" s="73"/>
      <c r="IB10" s="73"/>
      <c r="IC10" s="73"/>
      <c r="ID10" s="73"/>
      <c r="IE10" s="73"/>
      <c r="IF10" s="73"/>
      <c r="IG10" s="73"/>
      <c r="IH10" s="73"/>
      <c r="II10" s="73"/>
      <c r="IJ10" s="73"/>
      <c r="IK10" s="73"/>
      <c r="IL10" s="73"/>
      <c r="IM10" s="73"/>
      <c r="IN10" s="73"/>
      <c r="IO10" s="73"/>
      <c r="IP10" s="73"/>
      <c r="IQ10" s="73"/>
      <c r="IR10" s="73"/>
      <c r="IS10" s="73"/>
      <c r="IT10" s="73"/>
      <c r="IU10" s="73"/>
      <c r="IV10" s="73"/>
      <c r="IW10" s="73"/>
      <c r="IX10" s="73"/>
      <c r="IY10" s="73"/>
      <c r="IZ10" s="73"/>
      <c r="JA10" s="73"/>
      <c r="JB10" s="73"/>
      <c r="JC10" s="73"/>
    </row>
    <row r="11" spans="1:299" ht="15.75" x14ac:dyDescent="0.25">
      <c r="A11" s="95"/>
      <c r="B11" s="95"/>
      <c r="C11" s="65" t="s">
        <v>179</v>
      </c>
      <c r="D11" s="65" t="s">
        <v>5</v>
      </c>
      <c r="E11" s="65" t="s">
        <v>6</v>
      </c>
      <c r="F11" s="65" t="s">
        <v>180</v>
      </c>
      <c r="G11" s="65" t="s">
        <v>7</v>
      </c>
      <c r="H11" s="65" t="s">
        <v>8</v>
      </c>
      <c r="I11" s="65" t="s">
        <v>181</v>
      </c>
      <c r="J11" s="65" t="s">
        <v>9</v>
      </c>
      <c r="K11" s="65" t="s">
        <v>10</v>
      </c>
      <c r="L11" s="65" t="s">
        <v>253</v>
      </c>
      <c r="M11" s="65" t="s">
        <v>9</v>
      </c>
      <c r="N11" s="65" t="s">
        <v>10</v>
      </c>
      <c r="O11" s="65" t="s">
        <v>182</v>
      </c>
      <c r="P11" s="65" t="s">
        <v>11</v>
      </c>
      <c r="Q11" s="65" t="s">
        <v>4</v>
      </c>
      <c r="R11" s="65" t="s">
        <v>183</v>
      </c>
      <c r="S11" s="65" t="s">
        <v>6</v>
      </c>
      <c r="T11" s="65" t="s">
        <v>12</v>
      </c>
      <c r="U11" s="65" t="s">
        <v>184</v>
      </c>
      <c r="V11" s="65" t="s">
        <v>6</v>
      </c>
      <c r="W11" s="65" t="s">
        <v>12</v>
      </c>
      <c r="X11" s="65" t="s">
        <v>185</v>
      </c>
      <c r="Y11" s="65"/>
      <c r="Z11" s="65"/>
      <c r="AA11" s="65" t="s">
        <v>186</v>
      </c>
      <c r="AB11" s="65"/>
      <c r="AC11" s="65"/>
      <c r="AD11" s="65" t="s">
        <v>187</v>
      </c>
      <c r="AE11" s="65"/>
      <c r="AF11" s="65"/>
      <c r="AG11" s="65" t="s">
        <v>254</v>
      </c>
      <c r="AH11" s="65"/>
      <c r="AI11" s="65"/>
      <c r="AJ11" s="65" t="s">
        <v>188</v>
      </c>
      <c r="AK11" s="65"/>
      <c r="AL11" s="65"/>
      <c r="AM11" s="65" t="s">
        <v>189</v>
      </c>
      <c r="AN11" s="65"/>
      <c r="AO11" s="65"/>
      <c r="AP11" s="62" t="s">
        <v>190</v>
      </c>
      <c r="AQ11" s="62"/>
      <c r="AR11" s="62"/>
      <c r="AS11" s="65" t="s">
        <v>191</v>
      </c>
      <c r="AT11" s="65"/>
      <c r="AU11" s="65"/>
      <c r="AV11" s="65" t="s">
        <v>192</v>
      </c>
      <c r="AW11" s="65"/>
      <c r="AX11" s="65"/>
      <c r="AY11" s="65" t="s">
        <v>193</v>
      </c>
      <c r="AZ11" s="65"/>
      <c r="BA11" s="65"/>
      <c r="BB11" s="65" t="s">
        <v>194</v>
      </c>
      <c r="BC11" s="65"/>
      <c r="BD11" s="65"/>
      <c r="BE11" s="65" t="s">
        <v>195</v>
      </c>
      <c r="BF11" s="65"/>
      <c r="BG11" s="65"/>
      <c r="BH11" s="62" t="s">
        <v>196</v>
      </c>
      <c r="BI11" s="62"/>
      <c r="BJ11" s="62"/>
      <c r="BK11" s="62" t="s">
        <v>255</v>
      </c>
      <c r="BL11" s="62"/>
      <c r="BM11" s="62"/>
      <c r="BN11" s="65" t="s">
        <v>197</v>
      </c>
      <c r="BO11" s="65"/>
      <c r="BP11" s="65"/>
      <c r="BQ11" s="65" t="s">
        <v>198</v>
      </c>
      <c r="BR11" s="65"/>
      <c r="BS11" s="65"/>
      <c r="BT11" s="62" t="s">
        <v>199</v>
      </c>
      <c r="BU11" s="62"/>
      <c r="BV11" s="62"/>
      <c r="BW11" s="65" t="s">
        <v>200</v>
      </c>
      <c r="BX11" s="65"/>
      <c r="BY11" s="65"/>
      <c r="BZ11" s="65" t="s">
        <v>201</v>
      </c>
      <c r="CA11" s="65"/>
      <c r="CB11" s="65"/>
      <c r="CC11" s="65" t="s">
        <v>202</v>
      </c>
      <c r="CD11" s="65"/>
      <c r="CE11" s="65"/>
      <c r="CF11" s="65" t="s">
        <v>203</v>
      </c>
      <c r="CG11" s="65"/>
      <c r="CH11" s="65"/>
      <c r="CI11" s="65" t="s">
        <v>204</v>
      </c>
      <c r="CJ11" s="65"/>
      <c r="CK11" s="65"/>
      <c r="CL11" s="65" t="s">
        <v>205</v>
      </c>
      <c r="CM11" s="65"/>
      <c r="CN11" s="65"/>
      <c r="CO11" s="65" t="s">
        <v>256</v>
      </c>
      <c r="CP11" s="65"/>
      <c r="CQ11" s="65"/>
      <c r="CR11" s="65" t="s">
        <v>206</v>
      </c>
      <c r="CS11" s="65"/>
      <c r="CT11" s="65"/>
      <c r="CU11" s="65" t="s">
        <v>207</v>
      </c>
      <c r="CV11" s="65"/>
      <c r="CW11" s="65"/>
      <c r="CX11" s="65" t="s">
        <v>208</v>
      </c>
      <c r="CY11" s="65"/>
      <c r="CZ11" s="65"/>
      <c r="DA11" s="65" t="s">
        <v>209</v>
      </c>
      <c r="DB11" s="65"/>
      <c r="DC11" s="65"/>
      <c r="DD11" s="62" t="s">
        <v>210</v>
      </c>
      <c r="DE11" s="62"/>
      <c r="DF11" s="62"/>
      <c r="DG11" s="62" t="s">
        <v>211</v>
      </c>
      <c r="DH11" s="62"/>
      <c r="DI11" s="62"/>
      <c r="DJ11" s="62" t="s">
        <v>212</v>
      </c>
      <c r="DK11" s="62"/>
      <c r="DL11" s="62"/>
      <c r="DM11" s="62" t="s">
        <v>257</v>
      </c>
      <c r="DN11" s="62"/>
      <c r="DO11" s="62"/>
      <c r="DP11" s="62" t="s">
        <v>213</v>
      </c>
      <c r="DQ11" s="62"/>
      <c r="DR11" s="62"/>
      <c r="DS11" s="62" t="s">
        <v>214</v>
      </c>
      <c r="DT11" s="62"/>
      <c r="DU11" s="62"/>
      <c r="DV11" s="62" t="s">
        <v>215</v>
      </c>
      <c r="DW11" s="62"/>
      <c r="DX11" s="62"/>
      <c r="DY11" s="62" t="s">
        <v>216</v>
      </c>
      <c r="DZ11" s="62"/>
      <c r="EA11" s="62"/>
      <c r="EB11" s="62" t="s">
        <v>217</v>
      </c>
      <c r="EC11" s="62"/>
      <c r="ED11" s="62"/>
      <c r="EE11" s="62" t="s">
        <v>218</v>
      </c>
      <c r="EF11" s="62"/>
      <c r="EG11" s="62"/>
      <c r="EH11" s="62" t="s">
        <v>258</v>
      </c>
      <c r="EI11" s="62"/>
      <c r="EJ11" s="62"/>
      <c r="EK11" s="62" t="s">
        <v>219</v>
      </c>
      <c r="EL11" s="62"/>
      <c r="EM11" s="62"/>
      <c r="EN11" s="62" t="s">
        <v>220</v>
      </c>
      <c r="EO11" s="62"/>
      <c r="EP11" s="62"/>
      <c r="EQ11" s="62" t="s">
        <v>221</v>
      </c>
      <c r="ER11" s="62"/>
      <c r="ES11" s="62"/>
      <c r="ET11" s="62" t="s">
        <v>222</v>
      </c>
      <c r="EU11" s="62"/>
      <c r="EV11" s="62"/>
      <c r="EW11" s="62" t="s">
        <v>223</v>
      </c>
      <c r="EX11" s="62"/>
      <c r="EY11" s="62"/>
      <c r="EZ11" s="62" t="s">
        <v>224</v>
      </c>
      <c r="FA11" s="62"/>
      <c r="FB11" s="62"/>
      <c r="FC11" s="62" t="s">
        <v>225</v>
      </c>
      <c r="FD11" s="62"/>
      <c r="FE11" s="62"/>
      <c r="FF11" s="62" t="s">
        <v>226</v>
      </c>
      <c r="FG11" s="62"/>
      <c r="FH11" s="62"/>
      <c r="FI11" s="62" t="s">
        <v>227</v>
      </c>
      <c r="FJ11" s="62"/>
      <c r="FK11" s="62"/>
      <c r="FL11" s="62" t="s">
        <v>259</v>
      </c>
      <c r="FM11" s="62"/>
      <c r="FN11" s="62"/>
      <c r="FO11" s="62" t="s">
        <v>228</v>
      </c>
      <c r="FP11" s="62"/>
      <c r="FQ11" s="62"/>
      <c r="FR11" s="62" t="s">
        <v>229</v>
      </c>
      <c r="FS11" s="62"/>
      <c r="FT11" s="62"/>
      <c r="FU11" s="62" t="s">
        <v>230</v>
      </c>
      <c r="FV11" s="62"/>
      <c r="FW11" s="62"/>
      <c r="FX11" s="62" t="s">
        <v>231</v>
      </c>
      <c r="FY11" s="62"/>
      <c r="FZ11" s="62"/>
      <c r="GA11" s="62" t="s">
        <v>232</v>
      </c>
      <c r="GB11" s="62"/>
      <c r="GC11" s="62"/>
      <c r="GD11" s="62" t="s">
        <v>233</v>
      </c>
      <c r="GE11" s="62"/>
      <c r="GF11" s="62"/>
      <c r="GG11" s="62" t="s">
        <v>234</v>
      </c>
      <c r="GH11" s="62"/>
      <c r="GI11" s="62"/>
      <c r="GJ11" s="62" t="s">
        <v>235</v>
      </c>
      <c r="GK11" s="62"/>
      <c r="GL11" s="62"/>
      <c r="GM11" s="62" t="s">
        <v>236</v>
      </c>
      <c r="GN11" s="62"/>
      <c r="GO11" s="62"/>
      <c r="GP11" s="62" t="s">
        <v>260</v>
      </c>
      <c r="GQ11" s="62"/>
      <c r="GR11" s="62"/>
      <c r="GS11" s="62" t="s">
        <v>237</v>
      </c>
      <c r="GT11" s="62"/>
      <c r="GU11" s="62"/>
      <c r="GV11" s="62" t="s">
        <v>238</v>
      </c>
      <c r="GW11" s="62"/>
      <c r="GX11" s="62"/>
      <c r="GY11" s="62" t="s">
        <v>239</v>
      </c>
      <c r="GZ11" s="62"/>
      <c r="HA11" s="62"/>
      <c r="HB11" s="62" t="s">
        <v>240</v>
      </c>
      <c r="HC11" s="62"/>
      <c r="HD11" s="62"/>
      <c r="HE11" s="62" t="s">
        <v>241</v>
      </c>
      <c r="HF11" s="62"/>
      <c r="HG11" s="62"/>
      <c r="HH11" s="62" t="s">
        <v>242</v>
      </c>
      <c r="HI11" s="62"/>
      <c r="HJ11" s="62"/>
      <c r="HK11" s="62" t="s">
        <v>243</v>
      </c>
      <c r="HL11" s="62"/>
      <c r="HM11" s="62"/>
      <c r="HN11" s="62" t="s">
        <v>244</v>
      </c>
      <c r="HO11" s="62"/>
      <c r="HP11" s="62"/>
      <c r="HQ11" s="62" t="s">
        <v>245</v>
      </c>
      <c r="HR11" s="62"/>
      <c r="HS11" s="62"/>
      <c r="HT11" s="62" t="s">
        <v>261</v>
      </c>
      <c r="HU11" s="62"/>
      <c r="HV11" s="62"/>
      <c r="HW11" s="62" t="s">
        <v>246</v>
      </c>
      <c r="HX11" s="62"/>
      <c r="HY11" s="62"/>
      <c r="HZ11" s="62" t="s">
        <v>247</v>
      </c>
      <c r="IA11" s="62"/>
      <c r="IB11" s="62"/>
      <c r="IC11" s="62" t="s">
        <v>248</v>
      </c>
      <c r="ID11" s="62"/>
      <c r="IE11" s="62"/>
      <c r="IF11" s="62" t="s">
        <v>249</v>
      </c>
      <c r="IG11" s="62"/>
      <c r="IH11" s="62"/>
      <c r="II11" s="62" t="s">
        <v>262</v>
      </c>
      <c r="IJ11" s="62"/>
      <c r="IK11" s="62"/>
      <c r="IL11" s="62" t="s">
        <v>250</v>
      </c>
      <c r="IM11" s="62"/>
      <c r="IN11" s="62"/>
      <c r="IO11" s="62" t="s">
        <v>251</v>
      </c>
      <c r="IP11" s="62"/>
      <c r="IQ11" s="62"/>
      <c r="IR11" s="62" t="s">
        <v>252</v>
      </c>
      <c r="IS11" s="62"/>
      <c r="IT11" s="62"/>
    </row>
    <row r="12" spans="1:299" ht="93" customHeight="1" x14ac:dyDescent="0.25">
      <c r="A12" s="95"/>
      <c r="B12" s="95"/>
      <c r="C12" s="60" t="s">
        <v>593</v>
      </c>
      <c r="D12" s="60"/>
      <c r="E12" s="60"/>
      <c r="F12" s="60" t="s">
        <v>594</v>
      </c>
      <c r="G12" s="60"/>
      <c r="H12" s="60"/>
      <c r="I12" s="60" t="s">
        <v>595</v>
      </c>
      <c r="J12" s="60"/>
      <c r="K12" s="60"/>
      <c r="L12" s="60" t="s">
        <v>596</v>
      </c>
      <c r="M12" s="60"/>
      <c r="N12" s="60"/>
      <c r="O12" s="60" t="s">
        <v>597</v>
      </c>
      <c r="P12" s="60"/>
      <c r="Q12" s="60"/>
      <c r="R12" s="60" t="s">
        <v>598</v>
      </c>
      <c r="S12" s="60"/>
      <c r="T12" s="60"/>
      <c r="U12" s="60" t="s">
        <v>599</v>
      </c>
      <c r="V12" s="60"/>
      <c r="W12" s="60"/>
      <c r="X12" s="60" t="s">
        <v>600</v>
      </c>
      <c r="Y12" s="60"/>
      <c r="Z12" s="60"/>
      <c r="AA12" s="60" t="s">
        <v>601</v>
      </c>
      <c r="AB12" s="60"/>
      <c r="AC12" s="60"/>
      <c r="AD12" s="60" t="s">
        <v>602</v>
      </c>
      <c r="AE12" s="60"/>
      <c r="AF12" s="60"/>
      <c r="AG12" s="60" t="s">
        <v>603</v>
      </c>
      <c r="AH12" s="60"/>
      <c r="AI12" s="60"/>
      <c r="AJ12" s="60" t="s">
        <v>604</v>
      </c>
      <c r="AK12" s="60"/>
      <c r="AL12" s="60"/>
      <c r="AM12" s="60" t="s">
        <v>605</v>
      </c>
      <c r="AN12" s="60"/>
      <c r="AO12" s="60"/>
      <c r="AP12" s="60" t="s">
        <v>606</v>
      </c>
      <c r="AQ12" s="60"/>
      <c r="AR12" s="60"/>
      <c r="AS12" s="60" t="s">
        <v>607</v>
      </c>
      <c r="AT12" s="60"/>
      <c r="AU12" s="60"/>
      <c r="AV12" s="60" t="s">
        <v>608</v>
      </c>
      <c r="AW12" s="60"/>
      <c r="AX12" s="60"/>
      <c r="AY12" s="60" t="s">
        <v>609</v>
      </c>
      <c r="AZ12" s="60"/>
      <c r="BA12" s="60"/>
      <c r="BB12" s="60" t="s">
        <v>610</v>
      </c>
      <c r="BC12" s="60"/>
      <c r="BD12" s="60"/>
      <c r="BE12" s="60" t="s">
        <v>611</v>
      </c>
      <c r="BF12" s="60"/>
      <c r="BG12" s="60"/>
      <c r="BH12" s="60" t="s">
        <v>612</v>
      </c>
      <c r="BI12" s="60"/>
      <c r="BJ12" s="60"/>
      <c r="BK12" s="60" t="s">
        <v>613</v>
      </c>
      <c r="BL12" s="60"/>
      <c r="BM12" s="60"/>
      <c r="BN12" s="60" t="s">
        <v>614</v>
      </c>
      <c r="BO12" s="60"/>
      <c r="BP12" s="60"/>
      <c r="BQ12" s="60" t="s">
        <v>615</v>
      </c>
      <c r="BR12" s="60"/>
      <c r="BS12" s="60"/>
      <c r="BT12" s="60" t="s">
        <v>616</v>
      </c>
      <c r="BU12" s="60"/>
      <c r="BV12" s="60"/>
      <c r="BW12" s="60" t="s">
        <v>617</v>
      </c>
      <c r="BX12" s="60"/>
      <c r="BY12" s="60"/>
      <c r="BZ12" s="60" t="s">
        <v>464</v>
      </c>
      <c r="CA12" s="60"/>
      <c r="CB12" s="60"/>
      <c r="CC12" s="60" t="s">
        <v>618</v>
      </c>
      <c r="CD12" s="60"/>
      <c r="CE12" s="60"/>
      <c r="CF12" s="60" t="s">
        <v>619</v>
      </c>
      <c r="CG12" s="60"/>
      <c r="CH12" s="60"/>
      <c r="CI12" s="60" t="s">
        <v>620</v>
      </c>
      <c r="CJ12" s="60"/>
      <c r="CK12" s="60"/>
      <c r="CL12" s="60" t="s">
        <v>621</v>
      </c>
      <c r="CM12" s="60"/>
      <c r="CN12" s="60"/>
      <c r="CO12" s="60" t="s">
        <v>622</v>
      </c>
      <c r="CP12" s="60"/>
      <c r="CQ12" s="60"/>
      <c r="CR12" s="60" t="s">
        <v>623</v>
      </c>
      <c r="CS12" s="60"/>
      <c r="CT12" s="60"/>
      <c r="CU12" s="60" t="s">
        <v>624</v>
      </c>
      <c r="CV12" s="60"/>
      <c r="CW12" s="60"/>
      <c r="CX12" s="60" t="s">
        <v>625</v>
      </c>
      <c r="CY12" s="60"/>
      <c r="CZ12" s="60"/>
      <c r="DA12" s="60" t="s">
        <v>626</v>
      </c>
      <c r="DB12" s="60"/>
      <c r="DC12" s="60"/>
      <c r="DD12" s="60" t="s">
        <v>627</v>
      </c>
      <c r="DE12" s="60"/>
      <c r="DF12" s="60"/>
      <c r="DG12" s="60" t="s">
        <v>628</v>
      </c>
      <c r="DH12" s="60"/>
      <c r="DI12" s="60"/>
      <c r="DJ12" s="85" t="s">
        <v>629</v>
      </c>
      <c r="DK12" s="85"/>
      <c r="DL12" s="85"/>
      <c r="DM12" s="85" t="s">
        <v>630</v>
      </c>
      <c r="DN12" s="85"/>
      <c r="DO12" s="85"/>
      <c r="DP12" s="85" t="s">
        <v>631</v>
      </c>
      <c r="DQ12" s="85"/>
      <c r="DR12" s="85"/>
      <c r="DS12" s="85" t="s">
        <v>632</v>
      </c>
      <c r="DT12" s="85"/>
      <c r="DU12" s="85"/>
      <c r="DV12" s="85" t="s">
        <v>293</v>
      </c>
      <c r="DW12" s="85"/>
      <c r="DX12" s="85"/>
      <c r="DY12" s="60" t="s">
        <v>309</v>
      </c>
      <c r="DZ12" s="60"/>
      <c r="EA12" s="60"/>
      <c r="EB12" s="60" t="s">
        <v>310</v>
      </c>
      <c r="EC12" s="60"/>
      <c r="ED12" s="60"/>
      <c r="EE12" s="60" t="s">
        <v>496</v>
      </c>
      <c r="EF12" s="60"/>
      <c r="EG12" s="60"/>
      <c r="EH12" s="60" t="s">
        <v>311</v>
      </c>
      <c r="EI12" s="60"/>
      <c r="EJ12" s="60"/>
      <c r="EK12" s="60" t="s">
        <v>589</v>
      </c>
      <c r="EL12" s="60"/>
      <c r="EM12" s="60"/>
      <c r="EN12" s="60" t="s">
        <v>314</v>
      </c>
      <c r="EO12" s="60"/>
      <c r="EP12" s="60"/>
      <c r="EQ12" s="60" t="s">
        <v>505</v>
      </c>
      <c r="ER12" s="60"/>
      <c r="ES12" s="60"/>
      <c r="ET12" s="60" t="s">
        <v>319</v>
      </c>
      <c r="EU12" s="60"/>
      <c r="EV12" s="60"/>
      <c r="EW12" s="60" t="s">
        <v>508</v>
      </c>
      <c r="EX12" s="60"/>
      <c r="EY12" s="60"/>
      <c r="EZ12" s="60" t="s">
        <v>510</v>
      </c>
      <c r="FA12" s="60"/>
      <c r="FB12" s="60"/>
      <c r="FC12" s="60" t="s">
        <v>512</v>
      </c>
      <c r="FD12" s="60"/>
      <c r="FE12" s="60"/>
      <c r="FF12" s="60" t="s">
        <v>590</v>
      </c>
      <c r="FG12" s="60"/>
      <c r="FH12" s="60"/>
      <c r="FI12" s="60" t="s">
        <v>515</v>
      </c>
      <c r="FJ12" s="60"/>
      <c r="FK12" s="60"/>
      <c r="FL12" s="60" t="s">
        <v>323</v>
      </c>
      <c r="FM12" s="60"/>
      <c r="FN12" s="60"/>
      <c r="FO12" s="60" t="s">
        <v>519</v>
      </c>
      <c r="FP12" s="60"/>
      <c r="FQ12" s="60"/>
      <c r="FR12" s="60" t="s">
        <v>522</v>
      </c>
      <c r="FS12" s="60"/>
      <c r="FT12" s="60"/>
      <c r="FU12" s="60" t="s">
        <v>526</v>
      </c>
      <c r="FV12" s="60"/>
      <c r="FW12" s="60"/>
      <c r="FX12" s="60" t="s">
        <v>528</v>
      </c>
      <c r="FY12" s="60"/>
      <c r="FZ12" s="60"/>
      <c r="GA12" s="85" t="s">
        <v>531</v>
      </c>
      <c r="GB12" s="85"/>
      <c r="GC12" s="85"/>
      <c r="GD12" s="60" t="s">
        <v>328</v>
      </c>
      <c r="GE12" s="60"/>
      <c r="GF12" s="60"/>
      <c r="GG12" s="85" t="s">
        <v>538</v>
      </c>
      <c r="GH12" s="85"/>
      <c r="GI12" s="85"/>
      <c r="GJ12" s="85" t="s">
        <v>539</v>
      </c>
      <c r="GK12" s="85"/>
      <c r="GL12" s="85"/>
      <c r="GM12" s="85" t="s">
        <v>541</v>
      </c>
      <c r="GN12" s="85"/>
      <c r="GO12" s="85"/>
      <c r="GP12" s="85" t="s">
        <v>542</v>
      </c>
      <c r="GQ12" s="85"/>
      <c r="GR12" s="85"/>
      <c r="GS12" s="85" t="s">
        <v>335</v>
      </c>
      <c r="GT12" s="85"/>
      <c r="GU12" s="85"/>
      <c r="GV12" s="85" t="s">
        <v>337</v>
      </c>
      <c r="GW12" s="85"/>
      <c r="GX12" s="85"/>
      <c r="GY12" s="85" t="s">
        <v>338</v>
      </c>
      <c r="GZ12" s="85"/>
      <c r="HA12" s="85"/>
      <c r="HB12" s="60" t="s">
        <v>549</v>
      </c>
      <c r="HC12" s="60"/>
      <c r="HD12" s="60"/>
      <c r="HE12" s="60" t="s">
        <v>551</v>
      </c>
      <c r="HF12" s="60"/>
      <c r="HG12" s="60"/>
      <c r="HH12" s="60" t="s">
        <v>344</v>
      </c>
      <c r="HI12" s="60"/>
      <c r="HJ12" s="60"/>
      <c r="HK12" s="60" t="s">
        <v>552</v>
      </c>
      <c r="HL12" s="60"/>
      <c r="HM12" s="60"/>
      <c r="HN12" s="60" t="s">
        <v>555</v>
      </c>
      <c r="HO12" s="60"/>
      <c r="HP12" s="60"/>
      <c r="HQ12" s="60" t="s">
        <v>347</v>
      </c>
      <c r="HR12" s="60"/>
      <c r="HS12" s="60"/>
      <c r="HT12" s="60" t="s">
        <v>345</v>
      </c>
      <c r="HU12" s="60"/>
      <c r="HV12" s="60"/>
      <c r="HW12" s="60" t="s">
        <v>176</v>
      </c>
      <c r="HX12" s="60"/>
      <c r="HY12" s="60"/>
      <c r="HZ12" s="60" t="s">
        <v>564</v>
      </c>
      <c r="IA12" s="60"/>
      <c r="IB12" s="60"/>
      <c r="IC12" s="60" t="s">
        <v>568</v>
      </c>
      <c r="ID12" s="60"/>
      <c r="IE12" s="60"/>
      <c r="IF12" s="60" t="s">
        <v>350</v>
      </c>
      <c r="IG12" s="60"/>
      <c r="IH12" s="60"/>
      <c r="II12" s="60" t="s">
        <v>573</v>
      </c>
      <c r="IJ12" s="60"/>
      <c r="IK12" s="60"/>
      <c r="IL12" s="60" t="s">
        <v>574</v>
      </c>
      <c r="IM12" s="60"/>
      <c r="IN12" s="60"/>
      <c r="IO12" s="60" t="s">
        <v>578</v>
      </c>
      <c r="IP12" s="60"/>
      <c r="IQ12" s="60"/>
      <c r="IR12" s="60" t="s">
        <v>582</v>
      </c>
      <c r="IS12" s="60"/>
      <c r="IT12" s="60"/>
      <c r="KM12" s="46"/>
    </row>
    <row r="13" spans="1:299" ht="82.5" customHeight="1" x14ac:dyDescent="0.25">
      <c r="A13" s="96"/>
      <c r="B13" s="96"/>
      <c r="C13" s="41" t="s">
        <v>30</v>
      </c>
      <c r="D13" s="41" t="s">
        <v>432</v>
      </c>
      <c r="E13" s="41" t="s">
        <v>433</v>
      </c>
      <c r="F13" s="41" t="s">
        <v>434</v>
      </c>
      <c r="G13" s="41" t="s">
        <v>435</v>
      </c>
      <c r="H13" s="41" t="s">
        <v>431</v>
      </c>
      <c r="I13" s="41" t="s">
        <v>436</v>
      </c>
      <c r="J13" s="41" t="s">
        <v>437</v>
      </c>
      <c r="K13" s="41" t="s">
        <v>264</v>
      </c>
      <c r="L13" s="41" t="s">
        <v>151</v>
      </c>
      <c r="M13" s="41" t="s">
        <v>265</v>
      </c>
      <c r="N13" s="41" t="s">
        <v>266</v>
      </c>
      <c r="O13" s="41" t="s">
        <v>177</v>
      </c>
      <c r="P13" s="41" t="s">
        <v>438</v>
      </c>
      <c r="Q13" s="41" t="s">
        <v>178</v>
      </c>
      <c r="R13" s="41" t="s">
        <v>267</v>
      </c>
      <c r="S13" s="41" t="s">
        <v>439</v>
      </c>
      <c r="T13" s="41" t="s">
        <v>268</v>
      </c>
      <c r="U13" s="41" t="s">
        <v>440</v>
      </c>
      <c r="V13" s="41" t="s">
        <v>441</v>
      </c>
      <c r="W13" s="41" t="s">
        <v>442</v>
      </c>
      <c r="X13" s="41" t="s">
        <v>269</v>
      </c>
      <c r="Y13" s="41" t="s">
        <v>270</v>
      </c>
      <c r="Z13" s="41" t="s">
        <v>443</v>
      </c>
      <c r="AA13" s="41" t="s">
        <v>142</v>
      </c>
      <c r="AB13" s="41" t="s">
        <v>145</v>
      </c>
      <c r="AC13" s="41" t="s">
        <v>147</v>
      </c>
      <c r="AD13" s="41" t="s">
        <v>163</v>
      </c>
      <c r="AE13" s="41" t="s">
        <v>164</v>
      </c>
      <c r="AF13" s="41" t="s">
        <v>444</v>
      </c>
      <c r="AG13" s="41" t="s">
        <v>445</v>
      </c>
      <c r="AH13" s="41" t="s">
        <v>446</v>
      </c>
      <c r="AI13" s="41" t="s">
        <v>447</v>
      </c>
      <c r="AJ13" s="41" t="s">
        <v>448</v>
      </c>
      <c r="AK13" s="41" t="s">
        <v>167</v>
      </c>
      <c r="AL13" s="41" t="s">
        <v>449</v>
      </c>
      <c r="AM13" s="41" t="s">
        <v>272</v>
      </c>
      <c r="AN13" s="41" t="s">
        <v>273</v>
      </c>
      <c r="AO13" s="41" t="s">
        <v>450</v>
      </c>
      <c r="AP13" s="41" t="s">
        <v>274</v>
      </c>
      <c r="AQ13" s="41" t="s">
        <v>451</v>
      </c>
      <c r="AR13" s="41" t="s">
        <v>275</v>
      </c>
      <c r="AS13" s="41" t="s">
        <v>85</v>
      </c>
      <c r="AT13" s="41" t="s">
        <v>154</v>
      </c>
      <c r="AU13" s="41" t="s">
        <v>452</v>
      </c>
      <c r="AV13" s="41" t="s">
        <v>276</v>
      </c>
      <c r="AW13" s="41" t="s">
        <v>277</v>
      </c>
      <c r="AX13" s="41" t="s">
        <v>453</v>
      </c>
      <c r="AY13" s="41" t="s">
        <v>148</v>
      </c>
      <c r="AZ13" s="41" t="s">
        <v>168</v>
      </c>
      <c r="BA13" s="41" t="s">
        <v>278</v>
      </c>
      <c r="BB13" s="41" t="s">
        <v>279</v>
      </c>
      <c r="BC13" s="41" t="s">
        <v>280</v>
      </c>
      <c r="BD13" s="41" t="s">
        <v>281</v>
      </c>
      <c r="BE13" s="41" t="s">
        <v>282</v>
      </c>
      <c r="BF13" s="41" t="s">
        <v>283</v>
      </c>
      <c r="BG13" s="41" t="s">
        <v>454</v>
      </c>
      <c r="BH13" s="41" t="s">
        <v>455</v>
      </c>
      <c r="BI13" s="41" t="s">
        <v>284</v>
      </c>
      <c r="BJ13" s="41" t="s">
        <v>456</v>
      </c>
      <c r="BK13" s="41" t="s">
        <v>285</v>
      </c>
      <c r="BL13" s="41" t="s">
        <v>286</v>
      </c>
      <c r="BM13" s="41" t="s">
        <v>457</v>
      </c>
      <c r="BN13" s="41" t="s">
        <v>458</v>
      </c>
      <c r="BO13" s="41" t="s">
        <v>459</v>
      </c>
      <c r="BP13" s="41" t="s">
        <v>271</v>
      </c>
      <c r="BQ13" s="41" t="s">
        <v>460</v>
      </c>
      <c r="BR13" s="41" t="s">
        <v>461</v>
      </c>
      <c r="BS13" s="41" t="s">
        <v>462</v>
      </c>
      <c r="BT13" s="41" t="s">
        <v>287</v>
      </c>
      <c r="BU13" s="41" t="s">
        <v>288</v>
      </c>
      <c r="BV13" s="41" t="s">
        <v>463</v>
      </c>
      <c r="BW13" s="41" t="s">
        <v>289</v>
      </c>
      <c r="BX13" s="41" t="s">
        <v>290</v>
      </c>
      <c r="BY13" s="41" t="s">
        <v>291</v>
      </c>
      <c r="BZ13" s="41" t="s">
        <v>464</v>
      </c>
      <c r="CA13" s="41" t="s">
        <v>465</v>
      </c>
      <c r="CB13" s="41" t="s">
        <v>466</v>
      </c>
      <c r="CC13" s="41" t="s">
        <v>467</v>
      </c>
      <c r="CD13" s="41" t="s">
        <v>294</v>
      </c>
      <c r="CE13" s="41" t="s">
        <v>295</v>
      </c>
      <c r="CF13" s="41" t="s">
        <v>468</v>
      </c>
      <c r="CG13" s="41" t="s">
        <v>469</v>
      </c>
      <c r="CH13" s="41" t="s">
        <v>292</v>
      </c>
      <c r="CI13" s="41" t="s">
        <v>470</v>
      </c>
      <c r="CJ13" s="41" t="s">
        <v>471</v>
      </c>
      <c r="CK13" s="41" t="s">
        <v>296</v>
      </c>
      <c r="CL13" s="41" t="s">
        <v>158</v>
      </c>
      <c r="CM13" s="41" t="s">
        <v>169</v>
      </c>
      <c r="CN13" s="41" t="s">
        <v>159</v>
      </c>
      <c r="CO13" s="41" t="s">
        <v>297</v>
      </c>
      <c r="CP13" s="41" t="s">
        <v>472</v>
      </c>
      <c r="CQ13" s="41" t="s">
        <v>298</v>
      </c>
      <c r="CR13" s="41" t="s">
        <v>299</v>
      </c>
      <c r="CS13" s="41" t="s">
        <v>473</v>
      </c>
      <c r="CT13" s="41" t="s">
        <v>300</v>
      </c>
      <c r="CU13" s="41" t="s">
        <v>171</v>
      </c>
      <c r="CV13" s="41" t="s">
        <v>172</v>
      </c>
      <c r="CW13" s="41" t="s">
        <v>173</v>
      </c>
      <c r="CX13" s="41" t="s">
        <v>474</v>
      </c>
      <c r="CY13" s="41" t="s">
        <v>475</v>
      </c>
      <c r="CZ13" s="41" t="s">
        <v>174</v>
      </c>
      <c r="DA13" s="41" t="s">
        <v>165</v>
      </c>
      <c r="DB13" s="41" t="s">
        <v>166</v>
      </c>
      <c r="DC13" s="41" t="s">
        <v>301</v>
      </c>
      <c r="DD13" s="41" t="s">
        <v>304</v>
      </c>
      <c r="DE13" s="41" t="s">
        <v>305</v>
      </c>
      <c r="DF13" s="41" t="s">
        <v>476</v>
      </c>
      <c r="DG13" s="41" t="s">
        <v>477</v>
      </c>
      <c r="DH13" s="41" t="s">
        <v>478</v>
      </c>
      <c r="DI13" s="41" t="s">
        <v>479</v>
      </c>
      <c r="DJ13" s="42" t="s">
        <v>160</v>
      </c>
      <c r="DK13" s="41" t="s">
        <v>480</v>
      </c>
      <c r="DL13" s="42" t="s">
        <v>481</v>
      </c>
      <c r="DM13" s="42" t="s">
        <v>306</v>
      </c>
      <c r="DN13" s="41" t="s">
        <v>482</v>
      </c>
      <c r="DO13" s="42" t="s">
        <v>307</v>
      </c>
      <c r="DP13" s="42" t="s">
        <v>308</v>
      </c>
      <c r="DQ13" s="41" t="s">
        <v>588</v>
      </c>
      <c r="DR13" s="42" t="s">
        <v>483</v>
      </c>
      <c r="DS13" s="42" t="s">
        <v>484</v>
      </c>
      <c r="DT13" s="41" t="s">
        <v>485</v>
      </c>
      <c r="DU13" s="42" t="s">
        <v>486</v>
      </c>
      <c r="DV13" s="42" t="s">
        <v>487</v>
      </c>
      <c r="DW13" s="41" t="s">
        <v>488</v>
      </c>
      <c r="DX13" s="42" t="s">
        <v>489</v>
      </c>
      <c r="DY13" s="41" t="s">
        <v>490</v>
      </c>
      <c r="DZ13" s="41" t="s">
        <v>491</v>
      </c>
      <c r="EA13" s="41" t="s">
        <v>492</v>
      </c>
      <c r="EB13" s="41" t="s">
        <v>493</v>
      </c>
      <c r="EC13" s="41" t="s">
        <v>494</v>
      </c>
      <c r="ED13" s="41" t="s">
        <v>495</v>
      </c>
      <c r="EE13" s="41" t="s">
        <v>497</v>
      </c>
      <c r="EF13" s="41" t="s">
        <v>498</v>
      </c>
      <c r="EG13" s="41" t="s">
        <v>499</v>
      </c>
      <c r="EH13" s="41" t="s">
        <v>312</v>
      </c>
      <c r="EI13" s="41" t="s">
        <v>313</v>
      </c>
      <c r="EJ13" s="41" t="s">
        <v>500</v>
      </c>
      <c r="EK13" s="41" t="s">
        <v>501</v>
      </c>
      <c r="EL13" s="41" t="s">
        <v>502</v>
      </c>
      <c r="EM13" s="41" t="s">
        <v>503</v>
      </c>
      <c r="EN13" s="41" t="s">
        <v>315</v>
      </c>
      <c r="EO13" s="41" t="s">
        <v>316</v>
      </c>
      <c r="EP13" s="41" t="s">
        <v>504</v>
      </c>
      <c r="EQ13" s="41" t="s">
        <v>317</v>
      </c>
      <c r="ER13" s="41" t="s">
        <v>318</v>
      </c>
      <c r="ES13" s="41" t="s">
        <v>506</v>
      </c>
      <c r="ET13" s="41" t="s">
        <v>320</v>
      </c>
      <c r="EU13" s="41" t="s">
        <v>321</v>
      </c>
      <c r="EV13" s="41" t="s">
        <v>507</v>
      </c>
      <c r="EW13" s="41" t="s">
        <v>320</v>
      </c>
      <c r="EX13" s="41" t="s">
        <v>321</v>
      </c>
      <c r="EY13" s="41" t="s">
        <v>509</v>
      </c>
      <c r="EZ13" s="41" t="s">
        <v>142</v>
      </c>
      <c r="FA13" s="41" t="s">
        <v>511</v>
      </c>
      <c r="FB13" s="41" t="s">
        <v>146</v>
      </c>
      <c r="FC13" s="41" t="s">
        <v>302</v>
      </c>
      <c r="FD13" s="41" t="s">
        <v>303</v>
      </c>
      <c r="FE13" s="41" t="s">
        <v>334</v>
      </c>
      <c r="FF13" s="41" t="s">
        <v>322</v>
      </c>
      <c r="FG13" s="41" t="s">
        <v>513</v>
      </c>
      <c r="FH13" s="41" t="s">
        <v>514</v>
      </c>
      <c r="FI13" s="41" t="s">
        <v>16</v>
      </c>
      <c r="FJ13" s="41" t="s">
        <v>17</v>
      </c>
      <c r="FK13" s="41" t="s">
        <v>132</v>
      </c>
      <c r="FL13" s="41" t="s">
        <v>516</v>
      </c>
      <c r="FM13" s="41" t="s">
        <v>517</v>
      </c>
      <c r="FN13" s="41" t="s">
        <v>518</v>
      </c>
      <c r="FO13" s="41" t="s">
        <v>520</v>
      </c>
      <c r="FP13" s="41" t="s">
        <v>521</v>
      </c>
      <c r="FQ13" s="41" t="s">
        <v>523</v>
      </c>
      <c r="FR13" s="41" t="s">
        <v>324</v>
      </c>
      <c r="FS13" s="41" t="s">
        <v>524</v>
      </c>
      <c r="FT13" s="41" t="s">
        <v>525</v>
      </c>
      <c r="FU13" s="41" t="s">
        <v>325</v>
      </c>
      <c r="FV13" s="41" t="s">
        <v>326</v>
      </c>
      <c r="FW13" s="41" t="s">
        <v>527</v>
      </c>
      <c r="FX13" s="41" t="s">
        <v>529</v>
      </c>
      <c r="FY13" s="41" t="s">
        <v>327</v>
      </c>
      <c r="FZ13" s="41" t="s">
        <v>530</v>
      </c>
      <c r="GA13" s="42" t="s">
        <v>532</v>
      </c>
      <c r="GB13" s="41" t="s">
        <v>533</v>
      </c>
      <c r="GC13" s="42" t="s">
        <v>534</v>
      </c>
      <c r="GD13" s="41" t="s">
        <v>535</v>
      </c>
      <c r="GE13" s="41" t="s">
        <v>536</v>
      </c>
      <c r="GF13" s="41" t="s">
        <v>537</v>
      </c>
      <c r="GG13" s="42" t="s">
        <v>136</v>
      </c>
      <c r="GH13" s="41" t="s">
        <v>329</v>
      </c>
      <c r="GI13" s="42" t="s">
        <v>330</v>
      </c>
      <c r="GJ13" s="42" t="s">
        <v>540</v>
      </c>
      <c r="GK13" s="41" t="s">
        <v>170</v>
      </c>
      <c r="GL13" s="42" t="s">
        <v>331</v>
      </c>
      <c r="GM13" s="42" t="s">
        <v>150</v>
      </c>
      <c r="GN13" s="41" t="s">
        <v>152</v>
      </c>
      <c r="GO13" s="42" t="s">
        <v>334</v>
      </c>
      <c r="GP13" s="42" t="s">
        <v>332</v>
      </c>
      <c r="GQ13" s="41" t="s">
        <v>333</v>
      </c>
      <c r="GR13" s="42" t="s">
        <v>543</v>
      </c>
      <c r="GS13" s="42" t="s">
        <v>544</v>
      </c>
      <c r="GT13" s="41" t="s">
        <v>336</v>
      </c>
      <c r="GU13" s="42" t="s">
        <v>545</v>
      </c>
      <c r="GV13" s="42" t="s">
        <v>546</v>
      </c>
      <c r="GW13" s="41" t="s">
        <v>547</v>
      </c>
      <c r="GX13" s="42" t="s">
        <v>548</v>
      </c>
      <c r="GY13" s="42" t="s">
        <v>339</v>
      </c>
      <c r="GZ13" s="41" t="s">
        <v>340</v>
      </c>
      <c r="HA13" s="42" t="s">
        <v>341</v>
      </c>
      <c r="HB13" s="41" t="s">
        <v>175</v>
      </c>
      <c r="HC13" s="41" t="s">
        <v>550</v>
      </c>
      <c r="HD13" s="41" t="s">
        <v>342</v>
      </c>
      <c r="HE13" s="41" t="s">
        <v>85</v>
      </c>
      <c r="HF13" s="41" t="s">
        <v>154</v>
      </c>
      <c r="HG13" s="41" t="s">
        <v>153</v>
      </c>
      <c r="HH13" s="41" t="s">
        <v>40</v>
      </c>
      <c r="HI13" s="41" t="s">
        <v>41</v>
      </c>
      <c r="HJ13" s="41" t="s">
        <v>89</v>
      </c>
      <c r="HK13" s="41" t="s">
        <v>553</v>
      </c>
      <c r="HL13" s="41" t="s">
        <v>343</v>
      </c>
      <c r="HM13" s="41" t="s">
        <v>554</v>
      </c>
      <c r="HN13" s="41" t="s">
        <v>556</v>
      </c>
      <c r="HO13" s="41" t="s">
        <v>557</v>
      </c>
      <c r="HP13" s="41" t="s">
        <v>558</v>
      </c>
      <c r="HQ13" s="41" t="s">
        <v>348</v>
      </c>
      <c r="HR13" s="41" t="s">
        <v>349</v>
      </c>
      <c r="HS13" s="41" t="s">
        <v>559</v>
      </c>
      <c r="HT13" s="41" t="s">
        <v>591</v>
      </c>
      <c r="HU13" s="41" t="s">
        <v>346</v>
      </c>
      <c r="HV13" s="41" t="s">
        <v>560</v>
      </c>
      <c r="HW13" s="41" t="s">
        <v>561</v>
      </c>
      <c r="HX13" s="41" t="s">
        <v>562</v>
      </c>
      <c r="HY13" s="41" t="s">
        <v>563</v>
      </c>
      <c r="HZ13" s="41" t="s">
        <v>565</v>
      </c>
      <c r="IA13" s="41" t="s">
        <v>566</v>
      </c>
      <c r="IB13" s="41" t="s">
        <v>567</v>
      </c>
      <c r="IC13" s="41" t="s">
        <v>569</v>
      </c>
      <c r="ID13" s="41" t="s">
        <v>570</v>
      </c>
      <c r="IE13" s="41" t="s">
        <v>571</v>
      </c>
      <c r="IF13" s="41" t="s">
        <v>351</v>
      </c>
      <c r="IG13" s="41" t="s">
        <v>352</v>
      </c>
      <c r="IH13" s="41" t="s">
        <v>572</v>
      </c>
      <c r="II13" s="41" t="s">
        <v>133</v>
      </c>
      <c r="IJ13" s="41" t="s">
        <v>149</v>
      </c>
      <c r="IK13" s="41" t="s">
        <v>144</v>
      </c>
      <c r="IL13" s="41" t="s">
        <v>575</v>
      </c>
      <c r="IM13" s="41" t="s">
        <v>576</v>
      </c>
      <c r="IN13" s="41" t="s">
        <v>577</v>
      </c>
      <c r="IO13" s="41" t="s">
        <v>579</v>
      </c>
      <c r="IP13" s="41" t="s">
        <v>580</v>
      </c>
      <c r="IQ13" s="41" t="s">
        <v>581</v>
      </c>
      <c r="IR13" s="41" t="s">
        <v>583</v>
      </c>
      <c r="IS13" s="41" t="s">
        <v>584</v>
      </c>
      <c r="IT13" s="41" t="s">
        <v>585</v>
      </c>
      <c r="IU13" s="40"/>
      <c r="IV13" s="40"/>
      <c r="IW13" s="40"/>
      <c r="IX13" s="40"/>
    </row>
    <row r="14" spans="1:299" ht="15.75" x14ac:dyDescent="0.25">
      <c r="A14" s="2">
        <v>1</v>
      </c>
      <c r="B14" s="51" t="s">
        <v>643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4">
        <v>1</v>
      </c>
      <c r="GT14" s="4"/>
      <c r="GU14" s="4"/>
      <c r="GV14" s="4">
        <v>1</v>
      </c>
      <c r="GW14" s="4"/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>
        <v>1</v>
      </c>
      <c r="HL14" s="4"/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</row>
    <row r="15" spans="1:299" ht="15.75" x14ac:dyDescent="0.25">
      <c r="A15" s="2">
        <v>2</v>
      </c>
      <c r="B15" s="51" t="s">
        <v>644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/>
      <c r="Y15" s="4">
        <v>1</v>
      </c>
      <c r="Z15" s="4"/>
      <c r="AA15" s="4"/>
      <c r="AB15" s="4">
        <v>1</v>
      </c>
      <c r="AC15" s="4"/>
      <c r="AD15" s="4"/>
      <c r="AE15" s="4">
        <v>1</v>
      </c>
      <c r="AF15" s="4"/>
      <c r="AG15" s="4"/>
      <c r="AH15" s="4">
        <v>1</v>
      </c>
      <c r="AI15" s="4"/>
      <c r="AJ15" s="4"/>
      <c r="AK15" s="4">
        <v>1</v>
      </c>
      <c r="AL15" s="4"/>
      <c r="AM15" s="4"/>
      <c r="AN15" s="4">
        <v>1</v>
      </c>
      <c r="AO15" s="4"/>
      <c r="AP15" s="4"/>
      <c r="AQ15" s="4">
        <v>1</v>
      </c>
      <c r="AR15" s="4"/>
      <c r="AS15" s="4"/>
      <c r="AT15" s="4">
        <v>1</v>
      </c>
      <c r="AU15" s="4"/>
      <c r="AV15" s="4"/>
      <c r="AW15" s="4">
        <v>1</v>
      </c>
      <c r="AX15" s="4"/>
      <c r="AY15" s="4"/>
      <c r="AZ15" s="4">
        <v>1</v>
      </c>
      <c r="BA15" s="4"/>
      <c r="BB15" s="4"/>
      <c r="BC15" s="4">
        <v>1</v>
      </c>
      <c r="BD15" s="4"/>
      <c r="BE15" s="4"/>
      <c r="BF15" s="4">
        <v>1</v>
      </c>
      <c r="BG15" s="4"/>
      <c r="BH15" s="4"/>
      <c r="BI15" s="4">
        <v>1</v>
      </c>
      <c r="BJ15" s="4"/>
      <c r="BK15" s="4"/>
      <c r="BL15" s="4">
        <v>1</v>
      </c>
      <c r="BM15" s="4"/>
      <c r="BN15" s="4"/>
      <c r="BO15" s="4">
        <v>1</v>
      </c>
      <c r="BP15" s="4"/>
      <c r="BQ15" s="4"/>
      <c r="BR15" s="4">
        <v>1</v>
      </c>
      <c r="BS15" s="4"/>
      <c r="BT15" s="4"/>
      <c r="BU15" s="4">
        <v>1</v>
      </c>
      <c r="BV15" s="4"/>
      <c r="BW15" s="4"/>
      <c r="BX15" s="4">
        <v>1</v>
      </c>
      <c r="BY15" s="4"/>
      <c r="BZ15" s="4"/>
      <c r="CA15" s="4">
        <v>1</v>
      </c>
      <c r="CB15" s="4"/>
      <c r="CC15" s="4"/>
      <c r="CD15" s="4">
        <v>1</v>
      </c>
      <c r="CE15" s="4"/>
      <c r="CF15" s="4"/>
      <c r="CG15" s="4">
        <v>1</v>
      </c>
      <c r="CH15" s="4"/>
      <c r="CI15" s="4"/>
      <c r="CJ15" s="4">
        <v>1</v>
      </c>
      <c r="CK15" s="4"/>
      <c r="CL15" s="4"/>
      <c r="CM15" s="4">
        <v>1</v>
      </c>
      <c r="CN15" s="4"/>
      <c r="CO15" s="4"/>
      <c r="CP15" s="4">
        <v>1</v>
      </c>
      <c r="CQ15" s="4"/>
      <c r="CR15" s="4"/>
      <c r="CS15" s="4">
        <v>1</v>
      </c>
      <c r="CT15" s="4"/>
      <c r="CU15" s="4"/>
      <c r="CV15" s="4">
        <v>1</v>
      </c>
      <c r="CW15" s="4"/>
      <c r="CX15" s="4"/>
      <c r="CY15" s="4">
        <v>1</v>
      </c>
      <c r="CZ15" s="4"/>
      <c r="DA15" s="4"/>
      <c r="DB15" s="4">
        <v>1</v>
      </c>
      <c r="DC15" s="4"/>
      <c r="DD15" s="4"/>
      <c r="DE15" s="4">
        <v>1</v>
      </c>
      <c r="DF15" s="4"/>
      <c r="DG15" s="4"/>
      <c r="DH15" s="4">
        <v>1</v>
      </c>
      <c r="DI15" s="4"/>
      <c r="DJ15" s="4"/>
      <c r="DK15" s="4">
        <v>1</v>
      </c>
      <c r="DL15" s="4"/>
      <c r="DM15" s="4"/>
      <c r="DN15" s="4">
        <v>1</v>
      </c>
      <c r="DO15" s="4"/>
      <c r="DP15" s="4"/>
      <c r="DQ15" s="4">
        <v>1</v>
      </c>
      <c r="DR15" s="4"/>
      <c r="DS15" s="4"/>
      <c r="DT15" s="4">
        <v>1</v>
      </c>
      <c r="DU15" s="4"/>
      <c r="DV15" s="4"/>
      <c r="DW15" s="4">
        <v>1</v>
      </c>
      <c r="DX15" s="4"/>
      <c r="DY15" s="4"/>
      <c r="DZ15" s="4">
        <v>1</v>
      </c>
      <c r="EA15" s="4"/>
      <c r="EB15" s="4">
        <v>1</v>
      </c>
      <c r="EC15" s="4"/>
      <c r="ED15" s="4"/>
      <c r="EE15" s="4">
        <v>1</v>
      </c>
      <c r="EF15" s="4"/>
      <c r="EG15" s="4"/>
      <c r="EH15" s="4">
        <v>1</v>
      </c>
      <c r="EI15" s="4"/>
      <c r="EJ15" s="4"/>
      <c r="EK15" s="4">
        <v>1</v>
      </c>
      <c r="EL15" s="4"/>
      <c r="EM15" s="4"/>
      <c r="EN15" s="4">
        <v>1</v>
      </c>
      <c r="EO15" s="4"/>
      <c r="EP15" s="4"/>
      <c r="EQ15" s="4">
        <v>1</v>
      </c>
      <c r="ER15" s="4"/>
      <c r="ES15" s="4"/>
      <c r="ET15" s="4">
        <v>1</v>
      </c>
      <c r="EU15" s="4"/>
      <c r="EV15" s="4"/>
      <c r="EW15" s="4">
        <v>1</v>
      </c>
      <c r="EX15" s="4"/>
      <c r="EY15" s="4"/>
      <c r="EZ15" s="4">
        <v>1</v>
      </c>
      <c r="FA15" s="4"/>
      <c r="FB15" s="4"/>
      <c r="FC15" s="4">
        <v>1</v>
      </c>
      <c r="FD15" s="4"/>
      <c r="FE15" s="4"/>
      <c r="FF15" s="4">
        <v>1</v>
      </c>
      <c r="FG15" s="4"/>
      <c r="FH15" s="4"/>
      <c r="FI15" s="4">
        <v>1</v>
      </c>
      <c r="FJ15" s="4"/>
      <c r="FK15" s="4"/>
      <c r="FL15" s="4">
        <v>1</v>
      </c>
      <c r="FM15" s="4"/>
      <c r="FN15" s="4"/>
      <c r="FO15" s="4">
        <v>1</v>
      </c>
      <c r="FP15" s="4"/>
      <c r="FQ15" s="4"/>
      <c r="FR15" s="4">
        <v>1</v>
      </c>
      <c r="FS15" s="4"/>
      <c r="FT15" s="4"/>
      <c r="FU15" s="4">
        <v>1</v>
      </c>
      <c r="FV15" s="4"/>
      <c r="FW15" s="4"/>
      <c r="FX15" s="4">
        <v>1</v>
      </c>
      <c r="FY15" s="4"/>
      <c r="FZ15" s="4"/>
      <c r="GA15" s="4">
        <v>1</v>
      </c>
      <c r="GB15" s="4"/>
      <c r="GC15" s="4"/>
      <c r="GD15" s="4">
        <v>1</v>
      </c>
      <c r="GE15" s="4"/>
      <c r="GF15" s="4"/>
      <c r="GG15" s="4">
        <v>1</v>
      </c>
      <c r="GH15" s="4"/>
      <c r="GI15" s="4"/>
      <c r="GJ15" s="4">
        <v>1</v>
      </c>
      <c r="GK15" s="4"/>
      <c r="GL15" s="4"/>
      <c r="GM15" s="4">
        <v>1</v>
      </c>
      <c r="GN15" s="4"/>
      <c r="GO15" s="4"/>
      <c r="GP15" s="4">
        <v>1</v>
      </c>
      <c r="GQ15" s="4"/>
      <c r="GR15" s="4"/>
      <c r="GS15" s="4">
        <v>1</v>
      </c>
      <c r="GT15" s="4"/>
      <c r="GU15" s="4"/>
      <c r="GV15" s="4">
        <v>1</v>
      </c>
      <c r="GW15" s="4"/>
      <c r="GX15" s="4"/>
      <c r="GY15" s="4">
        <v>1</v>
      </c>
      <c r="GZ15" s="4"/>
      <c r="HA15" s="4"/>
      <c r="HB15" s="4">
        <v>1</v>
      </c>
      <c r="HC15" s="4"/>
      <c r="HD15" s="4"/>
      <c r="HE15" s="4">
        <v>1</v>
      </c>
      <c r="HF15" s="4"/>
      <c r="HG15" s="4"/>
      <c r="HH15" s="4">
        <v>1</v>
      </c>
      <c r="HI15" s="4"/>
      <c r="HJ15" s="4"/>
      <c r="HK15" s="4">
        <v>1</v>
      </c>
      <c r="HL15" s="4"/>
      <c r="HM15" s="4"/>
      <c r="HN15" s="4">
        <v>1</v>
      </c>
      <c r="HO15" s="4"/>
      <c r="HP15" s="4"/>
      <c r="HQ15" s="4">
        <v>1</v>
      </c>
      <c r="HR15" s="4"/>
      <c r="HS15" s="4"/>
      <c r="HT15" s="4">
        <v>1</v>
      </c>
      <c r="HU15" s="4"/>
      <c r="HV15" s="4"/>
      <c r="HW15" s="4">
        <v>1</v>
      </c>
      <c r="HX15" s="4"/>
      <c r="HY15" s="4"/>
      <c r="HZ15" s="4">
        <v>1</v>
      </c>
      <c r="IA15" s="4"/>
      <c r="IB15" s="4"/>
      <c r="IC15" s="4">
        <v>1</v>
      </c>
      <c r="ID15" s="4"/>
      <c r="IE15" s="4"/>
      <c r="IF15" s="4">
        <v>1</v>
      </c>
      <c r="IG15" s="4"/>
      <c r="IH15" s="4"/>
      <c r="II15" s="4">
        <v>1</v>
      </c>
      <c r="IJ15" s="4"/>
      <c r="IK15" s="4"/>
      <c r="IL15" s="4">
        <v>1</v>
      </c>
      <c r="IM15" s="4"/>
      <c r="IN15" s="4"/>
      <c r="IO15" s="4">
        <v>1</v>
      </c>
      <c r="IP15" s="4"/>
      <c r="IQ15" s="4"/>
      <c r="IR15" s="4">
        <v>1</v>
      </c>
      <c r="IS15" s="4"/>
      <c r="IT15" s="4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</row>
    <row r="16" spans="1:299" ht="15.75" x14ac:dyDescent="0.25">
      <c r="A16" s="2">
        <v>3</v>
      </c>
      <c r="B16" s="51" t="s">
        <v>645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  <c r="KC16" s="23"/>
      <c r="KD16" s="23"/>
      <c r="KE16" s="23"/>
      <c r="KF16" s="23"/>
      <c r="KG16" s="23"/>
    </row>
    <row r="17" spans="1:293" ht="15.75" x14ac:dyDescent="0.25">
      <c r="A17" s="2">
        <v>4</v>
      </c>
      <c r="B17" s="51" t="s">
        <v>646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>
        <v>1</v>
      </c>
      <c r="IA17" s="4"/>
      <c r="IB17" s="4"/>
      <c r="IC17" s="4">
        <v>1</v>
      </c>
      <c r="ID17" s="4"/>
      <c r="IE17" s="4"/>
      <c r="IF17" s="4">
        <v>1</v>
      </c>
      <c r="IG17" s="4"/>
      <c r="IH17" s="4"/>
      <c r="II17" s="4">
        <v>1</v>
      </c>
      <c r="IJ17" s="4"/>
      <c r="IK17" s="4"/>
      <c r="IL17" s="4">
        <v>1</v>
      </c>
      <c r="IM17" s="4"/>
      <c r="IN17" s="4"/>
      <c r="IO17" s="4">
        <v>1</v>
      </c>
      <c r="IP17" s="4"/>
      <c r="IQ17" s="4"/>
      <c r="IR17" s="4">
        <v>1</v>
      </c>
      <c r="IS17" s="4"/>
      <c r="IT17" s="4"/>
      <c r="IU17" s="23"/>
      <c r="IV17" s="23"/>
      <c r="IW17" s="23"/>
      <c r="IX17" s="23"/>
      <c r="IY17" s="23"/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/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  <c r="KC17" s="23"/>
      <c r="KD17" s="23"/>
      <c r="KE17" s="23"/>
      <c r="KF17" s="23"/>
      <c r="KG17" s="23"/>
    </row>
    <row r="18" spans="1:293" ht="15.75" x14ac:dyDescent="0.25">
      <c r="A18" s="2">
        <v>5</v>
      </c>
      <c r="B18" s="51" t="s">
        <v>647</v>
      </c>
      <c r="C18" s="4">
        <v>1</v>
      </c>
      <c r="D18" s="4"/>
      <c r="E18" s="4"/>
      <c r="F18" s="4">
        <v>1</v>
      </c>
      <c r="G18" s="4"/>
      <c r="H18" s="4"/>
      <c r="I18" s="4">
        <v>1</v>
      </c>
      <c r="J18" s="4"/>
      <c r="K18" s="4"/>
      <c r="L18" s="4">
        <v>1</v>
      </c>
      <c r="M18" s="4"/>
      <c r="N18" s="4"/>
      <c r="O18" s="4">
        <v>1</v>
      </c>
      <c r="P18" s="4"/>
      <c r="Q18" s="4"/>
      <c r="R18" s="4">
        <v>1</v>
      </c>
      <c r="S18" s="4"/>
      <c r="T18" s="4"/>
      <c r="U18" s="4">
        <v>1</v>
      </c>
      <c r="V18" s="4"/>
      <c r="W18" s="4"/>
      <c r="X18" s="4">
        <v>1</v>
      </c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>
        <v>1</v>
      </c>
      <c r="AH18" s="4"/>
      <c r="AI18" s="4"/>
      <c r="AJ18" s="4">
        <v>1</v>
      </c>
      <c r="AK18" s="4"/>
      <c r="AL18" s="4"/>
      <c r="AM18" s="4">
        <v>1</v>
      </c>
      <c r="AN18" s="4"/>
      <c r="AO18" s="4"/>
      <c r="AP18" s="4">
        <v>1</v>
      </c>
      <c r="AQ18" s="4"/>
      <c r="AR18" s="4"/>
      <c r="AS18" s="4">
        <v>1</v>
      </c>
      <c r="AT18" s="4"/>
      <c r="AU18" s="4"/>
      <c r="AV18" s="4">
        <v>1</v>
      </c>
      <c r="AW18" s="4"/>
      <c r="AX18" s="4"/>
      <c r="AY18" s="4">
        <v>1</v>
      </c>
      <c r="AZ18" s="4"/>
      <c r="BA18" s="4"/>
      <c r="BB18" s="4">
        <v>1</v>
      </c>
      <c r="BC18" s="4"/>
      <c r="BD18" s="4"/>
      <c r="BE18" s="4">
        <v>1</v>
      </c>
      <c r="BF18" s="4"/>
      <c r="BG18" s="4"/>
      <c r="BH18" s="4">
        <v>1</v>
      </c>
      <c r="BI18" s="4"/>
      <c r="BJ18" s="4"/>
      <c r="BK18" s="4">
        <v>1</v>
      </c>
      <c r="BL18" s="4"/>
      <c r="BM18" s="4"/>
      <c r="BN18" s="4">
        <v>1</v>
      </c>
      <c r="BO18" s="4"/>
      <c r="BP18" s="4"/>
      <c r="BQ18" s="4">
        <v>1</v>
      </c>
      <c r="BR18" s="4"/>
      <c r="BS18" s="4"/>
      <c r="BT18" s="4">
        <v>1</v>
      </c>
      <c r="BU18" s="4"/>
      <c r="BV18" s="4"/>
      <c r="BW18" s="4">
        <v>1</v>
      </c>
      <c r="BX18" s="4"/>
      <c r="BY18" s="4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/>
      <c r="JR18" s="23"/>
      <c r="JS18" s="23"/>
      <c r="JT18" s="23"/>
      <c r="JU18" s="23"/>
      <c r="JV18" s="23"/>
      <c r="JW18" s="23"/>
      <c r="JX18" s="23"/>
      <c r="JY18" s="23"/>
      <c r="JZ18" s="23"/>
      <c r="KA18" s="23"/>
      <c r="KB18" s="23"/>
      <c r="KC18" s="23"/>
      <c r="KD18" s="23"/>
      <c r="KE18" s="23"/>
      <c r="KF18" s="23"/>
      <c r="KG18" s="23"/>
    </row>
    <row r="19" spans="1:293" ht="15.75" x14ac:dyDescent="0.25">
      <c r="A19" s="2">
        <v>6</v>
      </c>
      <c r="B19" s="51" t="s">
        <v>648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>
        <v>1</v>
      </c>
      <c r="P19" s="4"/>
      <c r="Q19" s="4"/>
      <c r="R19" s="4">
        <v>1</v>
      </c>
      <c r="S19" s="4"/>
      <c r="T19" s="4"/>
      <c r="U19" s="4">
        <v>1</v>
      </c>
      <c r="V19" s="4"/>
      <c r="W19" s="4"/>
      <c r="X19" s="4">
        <v>1</v>
      </c>
      <c r="Y19" s="4"/>
      <c r="Z19" s="4"/>
      <c r="AA19" s="4">
        <v>1</v>
      </c>
      <c r="AB19" s="4"/>
      <c r="AC19" s="4"/>
      <c r="AD19" s="4">
        <v>1</v>
      </c>
      <c r="AE19" s="4"/>
      <c r="AF19" s="4"/>
      <c r="AG19" s="4">
        <v>1</v>
      </c>
      <c r="AH19" s="4"/>
      <c r="AI19" s="4"/>
      <c r="AJ19" s="4">
        <v>1</v>
      </c>
      <c r="AK19" s="4"/>
      <c r="AL19" s="4"/>
      <c r="AM19" s="4">
        <v>1</v>
      </c>
      <c r="AN19" s="4"/>
      <c r="AO19" s="4"/>
      <c r="AP19" s="4">
        <v>1</v>
      </c>
      <c r="AQ19" s="4"/>
      <c r="AR19" s="4"/>
      <c r="AS19" s="4">
        <v>1</v>
      </c>
      <c r="AT19" s="4"/>
      <c r="AU19" s="4"/>
      <c r="AV19" s="4">
        <v>1</v>
      </c>
      <c r="AW19" s="4"/>
      <c r="AX19" s="4"/>
      <c r="AY19" s="4">
        <v>1</v>
      </c>
      <c r="AZ19" s="4"/>
      <c r="BA19" s="4"/>
      <c r="BB19" s="4">
        <v>1</v>
      </c>
      <c r="BC19" s="4"/>
      <c r="BD19" s="4"/>
      <c r="BE19" s="4">
        <v>1</v>
      </c>
      <c r="BF19" s="4"/>
      <c r="BG19" s="4"/>
      <c r="BH19" s="4">
        <v>1</v>
      </c>
      <c r="BI19" s="4"/>
      <c r="BJ19" s="4"/>
      <c r="BK19" s="4">
        <v>1</v>
      </c>
      <c r="BL19" s="4"/>
      <c r="BM19" s="4"/>
      <c r="BN19" s="4">
        <v>1</v>
      </c>
      <c r="BO19" s="4"/>
      <c r="BP19" s="4"/>
      <c r="BQ19" s="4">
        <v>1</v>
      </c>
      <c r="BR19" s="4"/>
      <c r="BS19" s="4"/>
      <c r="BT19" s="4">
        <v>1</v>
      </c>
      <c r="BU19" s="4"/>
      <c r="BV19" s="4"/>
      <c r="BW19" s="4">
        <v>1</v>
      </c>
      <c r="BX19" s="4"/>
      <c r="BY19" s="4"/>
      <c r="BZ19" s="4">
        <v>1</v>
      </c>
      <c r="CA19" s="4"/>
      <c r="CB19" s="4"/>
      <c r="CC19" s="4">
        <v>1</v>
      </c>
      <c r="CD19" s="4"/>
      <c r="CE19" s="4"/>
      <c r="CF19" s="4">
        <v>1</v>
      </c>
      <c r="CG19" s="4"/>
      <c r="CH19" s="4"/>
      <c r="CI19" s="4">
        <v>1</v>
      </c>
      <c r="CJ19" s="4"/>
      <c r="CK19" s="4"/>
      <c r="CL19" s="4">
        <v>1</v>
      </c>
      <c r="CM19" s="4"/>
      <c r="CN19" s="4"/>
      <c r="CO19" s="4">
        <v>1</v>
      </c>
      <c r="CP19" s="4"/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>
        <v>1</v>
      </c>
      <c r="DH19" s="4"/>
      <c r="DI19" s="4"/>
      <c r="DJ19" s="4">
        <v>1</v>
      </c>
      <c r="DK19" s="4"/>
      <c r="DL19" s="4"/>
      <c r="DM19" s="4">
        <v>1</v>
      </c>
      <c r="DN19" s="4"/>
      <c r="DO19" s="4"/>
      <c r="DP19" s="4">
        <v>1</v>
      </c>
      <c r="DQ19" s="4"/>
      <c r="DR19" s="4"/>
      <c r="DS19" s="4">
        <v>1</v>
      </c>
      <c r="DT19" s="4"/>
      <c r="DU19" s="4"/>
      <c r="DV19" s="4">
        <v>1</v>
      </c>
      <c r="DW19" s="4"/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>
        <v>1</v>
      </c>
      <c r="GB19" s="4"/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</row>
    <row r="20" spans="1:293" ht="15.75" x14ac:dyDescent="0.25">
      <c r="A20" s="2">
        <v>7</v>
      </c>
      <c r="B20" s="51" t="s">
        <v>649</v>
      </c>
      <c r="C20" s="4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>
        <v>1</v>
      </c>
      <c r="Y20" s="4"/>
      <c r="Z20" s="4"/>
      <c r="AA20" s="4">
        <v>1</v>
      </c>
      <c r="AB20" s="4"/>
      <c r="AC20" s="4"/>
      <c r="AD20" s="4">
        <v>1</v>
      </c>
      <c r="AE20" s="4"/>
      <c r="AF20" s="4"/>
      <c r="AG20" s="4">
        <v>1</v>
      </c>
      <c r="AH20" s="4"/>
      <c r="AI20" s="4"/>
      <c r="AJ20" s="4">
        <v>1</v>
      </c>
      <c r="AK20" s="4"/>
      <c r="AL20" s="4"/>
      <c r="AM20" s="4">
        <v>1</v>
      </c>
      <c r="AN20" s="4"/>
      <c r="AO20" s="4"/>
      <c r="AP20" s="4">
        <v>1</v>
      </c>
      <c r="AQ20" s="4"/>
      <c r="AR20" s="4"/>
      <c r="AS20" s="4">
        <v>1</v>
      </c>
      <c r="AT20" s="4"/>
      <c r="AU20" s="4"/>
      <c r="AV20" s="4">
        <v>1</v>
      </c>
      <c r="AW20" s="4"/>
      <c r="AX20" s="4"/>
      <c r="AY20" s="4">
        <v>1</v>
      </c>
      <c r="AZ20" s="4"/>
      <c r="BA20" s="4"/>
      <c r="BB20" s="4">
        <v>1</v>
      </c>
      <c r="BC20" s="4"/>
      <c r="BD20" s="4"/>
      <c r="BE20" s="4">
        <v>1</v>
      </c>
      <c r="BF20" s="4"/>
      <c r="BG20" s="4"/>
      <c r="BH20" s="4">
        <v>1</v>
      </c>
      <c r="BI20" s="4"/>
      <c r="BJ20" s="4"/>
      <c r="BK20" s="4">
        <v>1</v>
      </c>
      <c r="BL20" s="4"/>
      <c r="BM20" s="4"/>
      <c r="BN20" s="4">
        <v>1</v>
      </c>
      <c r="BO20" s="4"/>
      <c r="BP20" s="4"/>
      <c r="BQ20" s="4">
        <v>1</v>
      </c>
      <c r="BR20" s="4"/>
      <c r="BS20" s="4"/>
      <c r="BT20" s="4">
        <v>1</v>
      </c>
      <c r="BU20" s="4"/>
      <c r="BV20" s="4"/>
      <c r="BW20" s="4">
        <v>1</v>
      </c>
      <c r="BX20" s="4"/>
      <c r="BY20" s="4"/>
      <c r="BZ20" s="4">
        <v>1</v>
      </c>
      <c r="CA20" s="4"/>
      <c r="CB20" s="4"/>
      <c r="CC20" s="4">
        <v>1</v>
      </c>
      <c r="CD20" s="4"/>
      <c r="CE20" s="4"/>
      <c r="CF20" s="4">
        <v>1</v>
      </c>
      <c r="CG20" s="4"/>
      <c r="CH20" s="4"/>
      <c r="CI20" s="4">
        <v>1</v>
      </c>
      <c r="CJ20" s="4"/>
      <c r="CK20" s="4"/>
      <c r="CL20" s="4">
        <v>1</v>
      </c>
      <c r="CM20" s="4"/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>
        <v>1</v>
      </c>
      <c r="DB20" s="4"/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>
        <v>1</v>
      </c>
      <c r="FG20" s="4"/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>
        <v>1</v>
      </c>
      <c r="GQ20" s="4"/>
      <c r="GR20" s="4"/>
      <c r="GS20" s="4">
        <v>1</v>
      </c>
      <c r="GT20" s="4"/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>
        <v>1</v>
      </c>
      <c r="HL20" s="4"/>
      <c r="HM20" s="4"/>
      <c r="HN20" s="4">
        <v>1</v>
      </c>
      <c r="HO20" s="4"/>
      <c r="HP20" s="4"/>
      <c r="HQ20" s="4">
        <v>1</v>
      </c>
      <c r="HR20" s="4"/>
      <c r="HS20" s="4"/>
      <c r="HT20" s="4">
        <v>1</v>
      </c>
      <c r="HU20" s="4"/>
      <c r="HV20" s="4"/>
      <c r="HW20" s="4">
        <v>1</v>
      </c>
      <c r="HX20" s="4"/>
      <c r="HY20" s="4"/>
      <c r="HZ20" s="4">
        <v>1</v>
      </c>
      <c r="IA20" s="4"/>
      <c r="IB20" s="4"/>
      <c r="IC20" s="4">
        <v>1</v>
      </c>
      <c r="ID20" s="4"/>
      <c r="IE20" s="4"/>
      <c r="IF20" s="4">
        <v>1</v>
      </c>
      <c r="IG20" s="4"/>
      <c r="IH20" s="4"/>
      <c r="II20" s="4">
        <v>1</v>
      </c>
      <c r="IJ20" s="4"/>
      <c r="IK20" s="4"/>
      <c r="IL20" s="4">
        <v>1</v>
      </c>
      <c r="IM20" s="4"/>
      <c r="IN20" s="4"/>
      <c r="IO20" s="4">
        <v>1</v>
      </c>
      <c r="IP20" s="4"/>
      <c r="IQ20" s="4"/>
      <c r="IR20" s="4">
        <v>1</v>
      </c>
      <c r="IS20" s="4"/>
      <c r="IT20" s="4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</row>
    <row r="21" spans="1:293" ht="15.75" x14ac:dyDescent="0.25">
      <c r="A21" s="3">
        <v>8</v>
      </c>
      <c r="B21" s="51" t="s">
        <v>650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/>
      <c r="Y21" s="4">
        <v>1</v>
      </c>
      <c r="Z21" s="4"/>
      <c r="AA21" s="4"/>
      <c r="AB21" s="4">
        <v>1</v>
      </c>
      <c r="AC21" s="4"/>
      <c r="AD21" s="4"/>
      <c r="AE21" s="4">
        <v>1</v>
      </c>
      <c r="AF21" s="4"/>
      <c r="AG21" s="4"/>
      <c r="AH21" s="4">
        <v>1</v>
      </c>
      <c r="AI21" s="4"/>
      <c r="AJ21" s="4"/>
      <c r="AK21" s="4">
        <v>1</v>
      </c>
      <c r="AL21" s="4"/>
      <c r="AM21" s="4"/>
      <c r="AN21" s="4">
        <v>1</v>
      </c>
      <c r="AO21" s="4"/>
      <c r="AP21" s="4"/>
      <c r="AQ21" s="4">
        <v>1</v>
      </c>
      <c r="AR21" s="4"/>
      <c r="AS21" s="4"/>
      <c r="AT21" s="4">
        <v>1</v>
      </c>
      <c r="AU21" s="4"/>
      <c r="AV21" s="4"/>
      <c r="AW21" s="4">
        <v>1</v>
      </c>
      <c r="AX21" s="4"/>
      <c r="AY21" s="4"/>
      <c r="AZ21" s="4">
        <v>1</v>
      </c>
      <c r="BA21" s="4"/>
      <c r="BB21" s="4"/>
      <c r="BC21" s="4">
        <v>1</v>
      </c>
      <c r="BD21" s="4"/>
      <c r="BE21" s="4"/>
      <c r="BF21" s="4">
        <v>1</v>
      </c>
      <c r="BG21" s="4"/>
      <c r="BH21" s="4"/>
      <c r="BI21" s="4">
        <v>1</v>
      </c>
      <c r="BJ21" s="4"/>
      <c r="BK21" s="4"/>
      <c r="BL21" s="4">
        <v>1</v>
      </c>
      <c r="BM21" s="4"/>
      <c r="BN21" s="4"/>
      <c r="BO21" s="4">
        <v>1</v>
      </c>
      <c r="BP21" s="4"/>
      <c r="BQ21" s="4"/>
      <c r="BR21" s="4">
        <v>1</v>
      </c>
      <c r="BS21" s="4"/>
      <c r="BT21" s="4"/>
      <c r="BU21" s="4">
        <v>1</v>
      </c>
      <c r="BV21" s="4"/>
      <c r="BW21" s="4"/>
      <c r="BX21" s="4">
        <v>1</v>
      </c>
      <c r="BY21" s="4"/>
      <c r="BZ21" s="4"/>
      <c r="CA21" s="4">
        <v>1</v>
      </c>
      <c r="CB21" s="4"/>
      <c r="CC21" s="4"/>
      <c r="CD21" s="4">
        <v>1</v>
      </c>
      <c r="CE21" s="4"/>
      <c r="CF21" s="4"/>
      <c r="CG21" s="4">
        <v>1</v>
      </c>
      <c r="CH21" s="4"/>
      <c r="CI21" s="4"/>
      <c r="CJ21" s="4">
        <v>1</v>
      </c>
      <c r="CK21" s="4"/>
      <c r="CL21" s="4"/>
      <c r="CM21" s="4">
        <v>1</v>
      </c>
      <c r="CN21" s="4"/>
      <c r="CO21" s="4"/>
      <c r="CP21" s="4">
        <v>1</v>
      </c>
      <c r="CQ21" s="4"/>
      <c r="CR21" s="4"/>
      <c r="CS21" s="4">
        <v>1</v>
      </c>
      <c r="CT21" s="4"/>
      <c r="CU21" s="4"/>
      <c r="CV21" s="4">
        <v>1</v>
      </c>
      <c r="CW21" s="4"/>
      <c r="CX21" s="4"/>
      <c r="CY21" s="4">
        <v>1</v>
      </c>
      <c r="CZ21" s="4"/>
      <c r="DA21" s="4"/>
      <c r="DB21" s="4">
        <v>1</v>
      </c>
      <c r="DC21" s="4"/>
      <c r="DD21" s="4"/>
      <c r="DE21" s="4">
        <v>1</v>
      </c>
      <c r="DF21" s="4"/>
      <c r="DG21" s="4"/>
      <c r="DH21" s="4">
        <v>1</v>
      </c>
      <c r="DI21" s="4"/>
      <c r="DJ21" s="4"/>
      <c r="DK21" s="4">
        <v>1</v>
      </c>
      <c r="DL21" s="4"/>
      <c r="DM21" s="4"/>
      <c r="DN21" s="4">
        <v>1</v>
      </c>
      <c r="DO21" s="4"/>
      <c r="DP21" s="4"/>
      <c r="DQ21" s="4">
        <v>1</v>
      </c>
      <c r="DR21" s="4"/>
      <c r="DS21" s="4"/>
      <c r="DT21" s="4">
        <v>1</v>
      </c>
      <c r="DU21" s="4"/>
      <c r="DV21" s="4"/>
      <c r="DW21" s="4">
        <v>1</v>
      </c>
      <c r="DX21" s="4"/>
      <c r="DY21" s="4"/>
      <c r="DZ21" s="4">
        <v>1</v>
      </c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</row>
    <row r="22" spans="1:293" ht="15.75" x14ac:dyDescent="0.25">
      <c r="A22" s="3">
        <v>9</v>
      </c>
      <c r="B22" s="51" t="s">
        <v>651</v>
      </c>
      <c r="C22" s="4">
        <v>1</v>
      </c>
      <c r="D22" s="4"/>
      <c r="E22" s="4"/>
      <c r="F22" s="4">
        <v>1</v>
      </c>
      <c r="G22" s="4"/>
      <c r="H22" s="4"/>
      <c r="I22" s="4">
        <v>1</v>
      </c>
      <c r="J22" s="4"/>
      <c r="K22" s="4"/>
      <c r="L22" s="4">
        <v>1</v>
      </c>
      <c r="M22" s="4"/>
      <c r="N22" s="4"/>
      <c r="O22" s="4">
        <v>1</v>
      </c>
      <c r="P22" s="4"/>
      <c r="Q22" s="4"/>
      <c r="R22" s="4">
        <v>1</v>
      </c>
      <c r="S22" s="4"/>
      <c r="T22" s="4"/>
      <c r="U22" s="4">
        <v>1</v>
      </c>
      <c r="V22" s="4"/>
      <c r="W22" s="4"/>
      <c r="X22" s="4">
        <v>1</v>
      </c>
      <c r="Y22" s="4"/>
      <c r="Z22" s="4"/>
      <c r="AA22" s="4">
        <v>1</v>
      </c>
      <c r="AB22" s="4"/>
      <c r="AC22" s="4"/>
      <c r="AD22" s="4">
        <v>1</v>
      </c>
      <c r="AE22" s="4"/>
      <c r="AF22" s="4"/>
      <c r="AG22" s="4">
        <v>1</v>
      </c>
      <c r="AH22" s="4"/>
      <c r="AI22" s="4"/>
      <c r="AJ22" s="4">
        <v>1</v>
      </c>
      <c r="AK22" s="4"/>
      <c r="AL22" s="4"/>
      <c r="AM22" s="4">
        <v>1</v>
      </c>
      <c r="AN22" s="4"/>
      <c r="AO22" s="4"/>
      <c r="AP22" s="4">
        <v>1</v>
      </c>
      <c r="AQ22" s="4"/>
      <c r="AR22" s="4"/>
      <c r="AS22" s="4">
        <v>1</v>
      </c>
      <c r="AT22" s="4"/>
      <c r="AU22" s="4"/>
      <c r="AV22" s="4">
        <v>1</v>
      </c>
      <c r="AW22" s="4"/>
      <c r="AX22" s="4"/>
      <c r="AY22" s="4">
        <v>1</v>
      </c>
      <c r="AZ22" s="4"/>
      <c r="BA22" s="4"/>
      <c r="BB22" s="4">
        <v>1</v>
      </c>
      <c r="BC22" s="4"/>
      <c r="BD22" s="4"/>
      <c r="BE22" s="4">
        <v>1</v>
      </c>
      <c r="BF22" s="4"/>
      <c r="BG22" s="4"/>
      <c r="BH22" s="4">
        <v>1</v>
      </c>
      <c r="BI22" s="4"/>
      <c r="BJ22" s="4"/>
      <c r="BK22" s="4">
        <v>1</v>
      </c>
      <c r="BL22" s="4"/>
      <c r="BM22" s="4"/>
      <c r="BN22" s="4">
        <v>1</v>
      </c>
      <c r="BO22" s="4"/>
      <c r="BP22" s="4"/>
      <c r="BQ22" s="4">
        <v>1</v>
      </c>
      <c r="BR22" s="4"/>
      <c r="BS22" s="4"/>
      <c r="BT22" s="4">
        <v>1</v>
      </c>
      <c r="BU22" s="4"/>
      <c r="BV22" s="4"/>
      <c r="BW22" s="4">
        <v>1</v>
      </c>
      <c r="BX22" s="4"/>
      <c r="BY22" s="4"/>
      <c r="BZ22" s="4">
        <v>1</v>
      </c>
      <c r="CA22" s="4"/>
      <c r="CB22" s="4"/>
      <c r="CC22" s="4">
        <v>1</v>
      </c>
      <c r="CD22" s="4"/>
      <c r="CE22" s="4"/>
      <c r="CF22" s="4">
        <v>1</v>
      </c>
      <c r="CG22" s="4"/>
      <c r="CH22" s="4"/>
      <c r="CI22" s="4">
        <v>1</v>
      </c>
      <c r="CJ22" s="4"/>
      <c r="CK22" s="4"/>
      <c r="CL22" s="4">
        <v>1</v>
      </c>
      <c r="CM22" s="4"/>
      <c r="CN22" s="4"/>
      <c r="CO22" s="4">
        <v>1</v>
      </c>
      <c r="CP22" s="4"/>
      <c r="CQ22" s="4"/>
      <c r="CR22" s="4">
        <v>1</v>
      </c>
      <c r="CS22" s="4"/>
      <c r="CT22" s="4"/>
      <c r="CU22" s="4">
        <v>1</v>
      </c>
      <c r="CV22" s="4"/>
      <c r="CW22" s="4"/>
      <c r="CX22" s="4">
        <v>1</v>
      </c>
      <c r="CY22" s="4"/>
      <c r="CZ22" s="4"/>
      <c r="DA22" s="4">
        <v>1</v>
      </c>
      <c r="DB22" s="4"/>
      <c r="DC22" s="4"/>
      <c r="DD22" s="4">
        <v>1</v>
      </c>
      <c r="DE22" s="4"/>
      <c r="DF22" s="4"/>
      <c r="DG22" s="4">
        <v>1</v>
      </c>
      <c r="DH22" s="4"/>
      <c r="DI22" s="4"/>
      <c r="DJ22" s="4">
        <v>1</v>
      </c>
      <c r="DK22" s="4"/>
      <c r="DL22" s="4"/>
      <c r="DM22" s="4">
        <v>1</v>
      </c>
      <c r="DN22" s="4"/>
      <c r="DO22" s="4"/>
      <c r="DP22" s="4">
        <v>1</v>
      </c>
      <c r="DQ22" s="4"/>
      <c r="DR22" s="4"/>
      <c r="DS22" s="4">
        <v>1</v>
      </c>
      <c r="DT22" s="4"/>
      <c r="DU22" s="4"/>
      <c r="DV22" s="4">
        <v>1</v>
      </c>
      <c r="DW22" s="4"/>
      <c r="DX22" s="4"/>
      <c r="DY22" s="4">
        <v>1</v>
      </c>
      <c r="DZ22" s="4"/>
      <c r="EA22" s="4"/>
      <c r="EB22" s="4">
        <v>1</v>
      </c>
      <c r="EC22" s="4"/>
      <c r="ED22" s="4"/>
      <c r="EE22" s="4">
        <v>1</v>
      </c>
      <c r="EF22" s="4"/>
      <c r="EG22" s="4"/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>
        <v>1</v>
      </c>
      <c r="GB22" s="4"/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>
        <v>1</v>
      </c>
      <c r="ID22" s="4"/>
      <c r="IE22" s="4"/>
      <c r="IF22" s="4">
        <v>1</v>
      </c>
      <c r="IG22" s="4"/>
      <c r="IH22" s="4"/>
      <c r="II22" s="4">
        <v>1</v>
      </c>
      <c r="IJ22" s="4"/>
      <c r="IK22" s="4"/>
      <c r="IL22" s="4">
        <v>1</v>
      </c>
      <c r="IM22" s="4"/>
      <c r="IN22" s="4"/>
      <c r="IO22" s="4">
        <v>1</v>
      </c>
      <c r="IP22" s="4"/>
      <c r="IQ22" s="4"/>
      <c r="IR22" s="4">
        <v>1</v>
      </c>
      <c r="IS22" s="4"/>
      <c r="IT22" s="4"/>
    </row>
    <row r="23" spans="1:293" ht="15.75" x14ac:dyDescent="0.25">
      <c r="A23" s="3">
        <v>10</v>
      </c>
      <c r="B23" s="54" t="s">
        <v>652</v>
      </c>
      <c r="C23" s="4">
        <v>1</v>
      </c>
      <c r="D23" s="4"/>
      <c r="E23" s="4"/>
      <c r="F23" s="4">
        <v>1</v>
      </c>
      <c r="G23" s="4"/>
      <c r="H23" s="4"/>
      <c r="I23" s="4">
        <v>1</v>
      </c>
      <c r="J23" s="4"/>
      <c r="K23" s="4"/>
      <c r="L23" s="4">
        <v>1</v>
      </c>
      <c r="M23" s="4"/>
      <c r="N23" s="4"/>
      <c r="O23" s="4">
        <v>1</v>
      </c>
      <c r="P23" s="4"/>
      <c r="Q23" s="4"/>
      <c r="R23" s="4">
        <v>1</v>
      </c>
      <c r="S23" s="4"/>
      <c r="T23" s="4"/>
      <c r="U23" s="4">
        <v>1</v>
      </c>
      <c r="V23" s="4"/>
      <c r="W23" s="4"/>
      <c r="X23" s="4">
        <v>1</v>
      </c>
      <c r="Y23" s="4"/>
      <c r="Z23" s="4"/>
      <c r="AA23" s="4">
        <v>1</v>
      </c>
      <c r="AB23" s="4"/>
      <c r="AC23" s="4"/>
      <c r="AD23" s="4">
        <v>1</v>
      </c>
      <c r="AE23" s="4"/>
      <c r="AF23" s="4"/>
      <c r="AG23" s="4">
        <v>1</v>
      </c>
      <c r="AH23" s="4"/>
      <c r="AI23" s="4"/>
      <c r="AJ23" s="4">
        <v>1</v>
      </c>
      <c r="AK23" s="4"/>
      <c r="AL23" s="4"/>
      <c r="AM23" s="4">
        <v>1</v>
      </c>
      <c r="AN23" s="4"/>
      <c r="AO23" s="4"/>
      <c r="AP23" s="4">
        <v>1</v>
      </c>
      <c r="AQ23" s="4"/>
      <c r="AR23" s="4"/>
      <c r="AS23" s="4">
        <v>1</v>
      </c>
      <c r="AT23" s="4"/>
      <c r="AU23" s="4"/>
      <c r="AV23" s="4">
        <v>1</v>
      </c>
      <c r="AW23" s="4"/>
      <c r="AX23" s="4"/>
      <c r="AY23" s="4">
        <v>1</v>
      </c>
      <c r="AZ23" s="4"/>
      <c r="BA23" s="4"/>
      <c r="BB23" s="4">
        <v>1</v>
      </c>
      <c r="BC23" s="4"/>
      <c r="BD23" s="4"/>
      <c r="BE23" s="4">
        <v>1</v>
      </c>
      <c r="BF23" s="4"/>
      <c r="BG23" s="4"/>
      <c r="BH23" s="4">
        <v>1</v>
      </c>
      <c r="BI23" s="4"/>
      <c r="BJ23" s="4"/>
      <c r="BK23" s="4">
        <v>1</v>
      </c>
      <c r="BL23" s="4"/>
      <c r="BM23" s="4"/>
      <c r="BN23" s="4">
        <v>1</v>
      </c>
      <c r="BO23" s="4"/>
      <c r="BP23" s="4"/>
      <c r="BQ23" s="4">
        <v>1</v>
      </c>
      <c r="BR23" s="4"/>
      <c r="BS23" s="4"/>
      <c r="BT23" s="4">
        <v>1</v>
      </c>
      <c r="BU23" s="4"/>
      <c r="BV23" s="4"/>
      <c r="BW23" s="4">
        <v>1</v>
      </c>
      <c r="BX23" s="4"/>
      <c r="BY23" s="4"/>
      <c r="BZ23" s="4">
        <v>1</v>
      </c>
      <c r="CA23" s="4"/>
      <c r="CB23" s="4"/>
      <c r="CC23" s="4">
        <v>1</v>
      </c>
      <c r="CD23" s="4"/>
      <c r="CE23" s="4"/>
      <c r="CF23" s="4">
        <v>1</v>
      </c>
      <c r="CG23" s="4"/>
      <c r="CH23" s="4"/>
      <c r="CI23" s="4">
        <v>1</v>
      </c>
      <c r="CJ23" s="4"/>
      <c r="CK23" s="4"/>
      <c r="CL23" s="4">
        <v>1</v>
      </c>
      <c r="CM23" s="4"/>
      <c r="CN23" s="4"/>
      <c r="CO23" s="4">
        <v>1</v>
      </c>
      <c r="CP23" s="4"/>
      <c r="CQ23" s="4"/>
      <c r="CR23" s="4">
        <v>1</v>
      </c>
      <c r="CS23" s="4"/>
      <c r="CT23" s="4"/>
      <c r="CU23" s="4">
        <v>1</v>
      </c>
      <c r="CV23" s="4"/>
      <c r="CW23" s="4"/>
      <c r="CX23" s="4">
        <v>1</v>
      </c>
      <c r="CY23" s="4"/>
      <c r="CZ23" s="4"/>
      <c r="DA23" s="4">
        <v>1</v>
      </c>
      <c r="DB23" s="4"/>
      <c r="DC23" s="4"/>
      <c r="DD23" s="4">
        <v>1</v>
      </c>
      <c r="DE23" s="4"/>
      <c r="DF23" s="4"/>
      <c r="DG23" s="4">
        <v>1</v>
      </c>
      <c r="DH23" s="4"/>
      <c r="DI23" s="4"/>
      <c r="DJ23" s="4">
        <v>1</v>
      </c>
      <c r="DK23" s="4"/>
      <c r="DL23" s="4"/>
      <c r="DM23" s="4">
        <v>1</v>
      </c>
      <c r="DN23" s="4"/>
      <c r="DO23" s="4"/>
      <c r="DP23" s="4">
        <v>1</v>
      </c>
      <c r="DQ23" s="4"/>
      <c r="DR23" s="4"/>
      <c r="DS23" s="4">
        <v>1</v>
      </c>
      <c r="DT23" s="4"/>
      <c r="DU23" s="4"/>
      <c r="DV23" s="4">
        <v>1</v>
      </c>
      <c r="DW23" s="4"/>
      <c r="DX23" s="4"/>
      <c r="DY23" s="4">
        <v>1</v>
      </c>
      <c r="DZ23" s="4"/>
      <c r="EA23" s="4"/>
      <c r="EB23" s="4">
        <v>1</v>
      </c>
      <c r="EC23" s="4"/>
      <c r="ED23" s="4"/>
      <c r="EE23" s="4">
        <v>1</v>
      </c>
      <c r="EF23" s="4"/>
      <c r="EG23" s="4"/>
      <c r="EH23" s="4">
        <v>1</v>
      </c>
      <c r="EI23" s="4"/>
      <c r="EJ23" s="4"/>
      <c r="EK23" s="4">
        <v>1</v>
      </c>
      <c r="EL23" s="4"/>
      <c r="EM23" s="4"/>
      <c r="EN23" s="4">
        <v>1</v>
      </c>
      <c r="EO23" s="4"/>
      <c r="EP23" s="4"/>
      <c r="EQ23" s="4">
        <v>1</v>
      </c>
      <c r="ER23" s="4"/>
      <c r="ES23" s="4"/>
      <c r="ET23" s="4">
        <v>1</v>
      </c>
      <c r="EU23" s="4"/>
      <c r="EV23" s="4"/>
      <c r="EW23" s="4">
        <v>1</v>
      </c>
      <c r="EX23" s="4"/>
      <c r="EY23" s="4"/>
      <c r="EZ23" s="4">
        <v>1</v>
      </c>
      <c r="FA23" s="4"/>
      <c r="FB23" s="4"/>
      <c r="FC23" s="4">
        <v>1</v>
      </c>
      <c r="FD23" s="4"/>
      <c r="FE23" s="4"/>
      <c r="FF23" s="4">
        <v>1</v>
      </c>
      <c r="FG23" s="4"/>
      <c r="FH23" s="4"/>
      <c r="FI23" s="4">
        <v>1</v>
      </c>
      <c r="FJ23" s="4"/>
      <c r="FK23" s="4"/>
      <c r="FL23" s="4">
        <v>1</v>
      </c>
      <c r="FM23" s="4"/>
      <c r="FN23" s="4"/>
      <c r="FO23" s="4">
        <v>1</v>
      </c>
      <c r="FP23" s="4"/>
      <c r="FQ23" s="4"/>
      <c r="FR23" s="4">
        <v>1</v>
      </c>
      <c r="FS23" s="4"/>
      <c r="FT23" s="4"/>
      <c r="FU23" s="4">
        <v>1</v>
      </c>
      <c r="FV23" s="4"/>
      <c r="FW23" s="4"/>
      <c r="FX23" s="4">
        <v>1</v>
      </c>
      <c r="FY23" s="4"/>
      <c r="FZ23" s="4"/>
      <c r="GA23" s="4">
        <v>1</v>
      </c>
      <c r="GB23" s="4"/>
      <c r="GC23" s="4"/>
      <c r="GD23" s="4">
        <v>1</v>
      </c>
      <c r="GE23" s="4"/>
      <c r="GF23" s="4"/>
      <c r="GG23" s="4">
        <v>1</v>
      </c>
      <c r="GH23" s="4"/>
      <c r="GI23" s="4"/>
      <c r="GJ23" s="4">
        <v>1</v>
      </c>
      <c r="GK23" s="4"/>
      <c r="GL23" s="4"/>
      <c r="GM23" s="4">
        <v>1</v>
      </c>
      <c r="GN23" s="4"/>
      <c r="GO23" s="4"/>
      <c r="GP23" s="4">
        <v>1</v>
      </c>
      <c r="GQ23" s="4"/>
      <c r="GR23" s="4"/>
      <c r="GS23" s="4">
        <v>1</v>
      </c>
      <c r="GT23" s="4"/>
      <c r="GU23" s="4"/>
      <c r="GV23" s="4">
        <v>1</v>
      </c>
      <c r="GW23" s="4"/>
      <c r="GX23" s="4"/>
      <c r="GY23" s="4">
        <v>1</v>
      </c>
      <c r="GZ23" s="4"/>
      <c r="HA23" s="4"/>
      <c r="HB23" s="4">
        <v>1</v>
      </c>
      <c r="HC23" s="4"/>
      <c r="HD23" s="4"/>
      <c r="HE23" s="4">
        <v>1</v>
      </c>
      <c r="HF23" s="4"/>
      <c r="HG23" s="4"/>
      <c r="HH23" s="4">
        <v>1</v>
      </c>
      <c r="HI23" s="4"/>
      <c r="HJ23" s="4"/>
      <c r="HK23" s="4">
        <v>1</v>
      </c>
      <c r="HL23" s="4"/>
      <c r="HM23" s="4"/>
      <c r="HN23" s="4">
        <v>1</v>
      </c>
      <c r="HO23" s="4"/>
      <c r="HP23" s="4"/>
      <c r="HQ23" s="4">
        <v>1</v>
      </c>
      <c r="HR23" s="4"/>
      <c r="HS23" s="4"/>
      <c r="HT23" s="4">
        <v>1</v>
      </c>
      <c r="HU23" s="4"/>
      <c r="HV23" s="4"/>
      <c r="HW23" s="4">
        <v>1</v>
      </c>
      <c r="HX23" s="4"/>
      <c r="HY23" s="4"/>
      <c r="HZ23" s="4">
        <v>1</v>
      </c>
      <c r="IA23" s="4"/>
      <c r="IB23" s="4"/>
      <c r="IC23" s="4">
        <v>1</v>
      </c>
      <c r="ID23" s="4"/>
      <c r="IE23" s="4"/>
      <c r="IF23" s="4">
        <v>1</v>
      </c>
      <c r="IG23" s="4"/>
      <c r="IH23" s="4"/>
      <c r="II23" s="4">
        <v>1</v>
      </c>
      <c r="IJ23" s="4"/>
      <c r="IK23" s="4"/>
      <c r="IL23" s="4">
        <v>1</v>
      </c>
      <c r="IM23" s="4"/>
      <c r="IN23" s="4"/>
      <c r="IO23" s="4">
        <v>1</v>
      </c>
      <c r="IP23" s="4"/>
      <c r="IQ23" s="4"/>
      <c r="IR23" s="4">
        <v>1</v>
      </c>
      <c r="IS23" s="4"/>
      <c r="IT23" s="4"/>
    </row>
    <row r="24" spans="1:293" ht="15.75" x14ac:dyDescent="0.25">
      <c r="A24" s="52">
        <v>11</v>
      </c>
      <c r="B24" s="56"/>
      <c r="C24" s="5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</row>
    <row r="25" spans="1:293" ht="15.75" x14ac:dyDescent="0.25">
      <c r="A25" s="52">
        <v>12</v>
      </c>
      <c r="B25" s="56"/>
      <c r="C25" s="5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  <c r="KC25" s="23"/>
      <c r="KD25" s="23"/>
      <c r="KE25" s="23"/>
      <c r="KF25" s="23"/>
      <c r="KG25" s="23"/>
    </row>
    <row r="26" spans="1:293" ht="15.75" x14ac:dyDescent="0.25">
      <c r="A26" s="52">
        <v>13</v>
      </c>
      <c r="B26" s="56"/>
      <c r="C26" s="53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</row>
    <row r="27" spans="1:293" ht="15.75" x14ac:dyDescent="0.25">
      <c r="A27" s="52">
        <v>14</v>
      </c>
      <c r="B27" s="56"/>
      <c r="C27" s="53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</row>
    <row r="28" spans="1:293" ht="15.75" x14ac:dyDescent="0.25">
      <c r="A28" s="52">
        <v>15</v>
      </c>
      <c r="B28" s="56"/>
      <c r="C28" s="53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</row>
    <row r="29" spans="1:293" ht="15.75" x14ac:dyDescent="0.25">
      <c r="A29" s="52">
        <v>16</v>
      </c>
      <c r="B29" s="56"/>
      <c r="C29" s="5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</row>
    <row r="30" spans="1:293" ht="15.75" x14ac:dyDescent="0.25">
      <c r="A30" s="52">
        <v>17</v>
      </c>
      <c r="B30" s="56"/>
      <c r="C30" s="5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</row>
    <row r="31" spans="1:293" ht="15.75" x14ac:dyDescent="0.25">
      <c r="A31" s="52">
        <v>18</v>
      </c>
      <c r="B31" s="57"/>
      <c r="C31" s="53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</row>
    <row r="32" spans="1:293" ht="15.75" x14ac:dyDescent="0.25">
      <c r="A32" s="52">
        <v>19</v>
      </c>
      <c r="B32" s="56"/>
      <c r="C32" s="53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</row>
    <row r="33" spans="1:293" ht="15.75" x14ac:dyDescent="0.25">
      <c r="A33" s="52">
        <v>20</v>
      </c>
      <c r="B33" s="4"/>
      <c r="C33" s="5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</row>
    <row r="34" spans="1:293" ht="15.75" x14ac:dyDescent="0.25">
      <c r="A34" s="52">
        <v>21</v>
      </c>
      <c r="B34" s="4"/>
      <c r="C34" s="5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</row>
    <row r="35" spans="1:293" ht="15.75" x14ac:dyDescent="0.25">
      <c r="A35" s="3">
        <v>22</v>
      </c>
      <c r="B35" s="5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</row>
    <row r="36" spans="1:293" x14ac:dyDescent="0.25">
      <c r="A36" s="3">
        <v>23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</row>
    <row r="37" spans="1:293" x14ac:dyDescent="0.25">
      <c r="A37" s="3">
        <v>24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</row>
    <row r="38" spans="1:293" x14ac:dyDescent="0.25">
      <c r="A38" s="3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</row>
    <row r="39" spans="1:293" x14ac:dyDescent="0.25">
      <c r="A39" s="79" t="s">
        <v>155</v>
      </c>
      <c r="B39" s="80"/>
      <c r="C39" s="3">
        <f t="shared" ref="C39:W39" si="0">SUM(C14:C38)</f>
        <v>10</v>
      </c>
      <c r="D39" s="3">
        <f t="shared" si="0"/>
        <v>0</v>
      </c>
      <c r="E39" s="3">
        <f t="shared" si="0"/>
        <v>0</v>
      </c>
      <c r="F39" s="49">
        <f>(F14+F15+F16+F17+F18+F19+F20+F21+F22+F23+F24+F25+F26+F27+F29+F28+F30+F31+F32+F33+F34+F35+F36+F37+F38)</f>
        <v>10</v>
      </c>
      <c r="G39" s="3">
        <f t="shared" si="0"/>
        <v>0</v>
      </c>
      <c r="H39" s="49">
        <f>(H14+H15+H16+H17+H18+H19+H20+H21+H22+H23+H24+H25+H26+H27+H28+H29+H30+H31+H32+H33+H34+H35+H36+H37+H38)</f>
        <v>0</v>
      </c>
      <c r="I39" s="3">
        <f t="shared" si="0"/>
        <v>10</v>
      </c>
      <c r="J39" s="3">
        <f t="shared" si="0"/>
        <v>0</v>
      </c>
      <c r="K39" s="3">
        <f t="shared" si="0"/>
        <v>0</v>
      </c>
      <c r="L39" s="3">
        <f t="shared" si="0"/>
        <v>10</v>
      </c>
      <c r="M39" s="3">
        <f t="shared" si="0"/>
        <v>0</v>
      </c>
      <c r="N39" s="3">
        <f t="shared" si="0"/>
        <v>0</v>
      </c>
      <c r="O39" s="3">
        <f t="shared" si="0"/>
        <v>10</v>
      </c>
      <c r="P39" s="3">
        <f t="shared" si="0"/>
        <v>0</v>
      </c>
      <c r="Q39" s="3">
        <f t="shared" si="0"/>
        <v>0</v>
      </c>
      <c r="R39" s="3">
        <f t="shared" si="0"/>
        <v>10</v>
      </c>
      <c r="S39" s="3">
        <f t="shared" si="0"/>
        <v>0</v>
      </c>
      <c r="T39" s="3">
        <f t="shared" si="0"/>
        <v>0</v>
      </c>
      <c r="U39" s="3">
        <f t="shared" si="0"/>
        <v>10</v>
      </c>
      <c r="V39" s="3">
        <f t="shared" si="0"/>
        <v>0</v>
      </c>
      <c r="W39" s="3">
        <f t="shared" si="0"/>
        <v>0</v>
      </c>
      <c r="X39" s="3">
        <f t="shared" ref="X39:BJ39" si="1">SUM(X14:X38)</f>
        <v>8</v>
      </c>
      <c r="Y39" s="3">
        <f t="shared" si="1"/>
        <v>2</v>
      </c>
      <c r="Z39" s="3">
        <f t="shared" si="1"/>
        <v>0</v>
      </c>
      <c r="AA39" s="3">
        <f t="shared" si="1"/>
        <v>8</v>
      </c>
      <c r="AB39" s="3">
        <f t="shared" si="1"/>
        <v>2</v>
      </c>
      <c r="AC39" s="3">
        <f t="shared" si="1"/>
        <v>0</v>
      </c>
      <c r="AD39" s="3">
        <f t="shared" si="1"/>
        <v>8</v>
      </c>
      <c r="AE39" s="3">
        <f t="shared" si="1"/>
        <v>2</v>
      </c>
      <c r="AF39" s="3">
        <f t="shared" si="1"/>
        <v>0</v>
      </c>
      <c r="AG39" s="3">
        <f t="shared" si="1"/>
        <v>8</v>
      </c>
      <c r="AH39" s="3">
        <f t="shared" si="1"/>
        <v>2</v>
      </c>
      <c r="AI39" s="3">
        <f t="shared" si="1"/>
        <v>0</v>
      </c>
      <c r="AJ39" s="3">
        <f t="shared" si="1"/>
        <v>8</v>
      </c>
      <c r="AK39" s="3">
        <f t="shared" si="1"/>
        <v>2</v>
      </c>
      <c r="AL39" s="3">
        <f t="shared" si="1"/>
        <v>0</v>
      </c>
      <c r="AM39" s="3">
        <f t="shared" si="1"/>
        <v>8</v>
      </c>
      <c r="AN39" s="3">
        <f t="shared" si="1"/>
        <v>2</v>
      </c>
      <c r="AO39" s="3">
        <f t="shared" si="1"/>
        <v>0</v>
      </c>
      <c r="AP39" s="3">
        <f t="shared" si="1"/>
        <v>8</v>
      </c>
      <c r="AQ39" s="3">
        <f t="shared" si="1"/>
        <v>2</v>
      </c>
      <c r="AR39" s="3">
        <f t="shared" si="1"/>
        <v>0</v>
      </c>
      <c r="AS39" s="3">
        <f t="shared" si="1"/>
        <v>8</v>
      </c>
      <c r="AT39" s="3">
        <f t="shared" si="1"/>
        <v>2</v>
      </c>
      <c r="AU39" s="3">
        <f t="shared" si="1"/>
        <v>0</v>
      </c>
      <c r="AV39" s="3">
        <f t="shared" si="1"/>
        <v>8</v>
      </c>
      <c r="AW39" s="3">
        <f t="shared" si="1"/>
        <v>2</v>
      </c>
      <c r="AX39" s="3">
        <f t="shared" si="1"/>
        <v>0</v>
      </c>
      <c r="AY39" s="3">
        <f t="shared" si="1"/>
        <v>8</v>
      </c>
      <c r="AZ39" s="3">
        <f t="shared" si="1"/>
        <v>2</v>
      </c>
      <c r="BA39" s="3">
        <f t="shared" si="1"/>
        <v>0</v>
      </c>
      <c r="BB39" s="3">
        <f t="shared" si="1"/>
        <v>8</v>
      </c>
      <c r="BC39" s="3">
        <f t="shared" si="1"/>
        <v>2</v>
      </c>
      <c r="BD39" s="3">
        <f t="shared" si="1"/>
        <v>0</v>
      </c>
      <c r="BE39" s="3">
        <f t="shared" si="1"/>
        <v>8</v>
      </c>
      <c r="BF39" s="3">
        <f t="shared" si="1"/>
        <v>2</v>
      </c>
      <c r="BG39" s="3">
        <f t="shared" si="1"/>
        <v>0</v>
      </c>
      <c r="BH39" s="3">
        <f t="shared" si="1"/>
        <v>8</v>
      </c>
      <c r="BI39" s="3">
        <f t="shared" si="1"/>
        <v>2</v>
      </c>
      <c r="BJ39" s="3">
        <f t="shared" si="1"/>
        <v>0</v>
      </c>
      <c r="BK39" s="3">
        <f t="shared" ref="BK39:DC39" si="2">SUM(BK14:BK38)</f>
        <v>8</v>
      </c>
      <c r="BL39" s="3">
        <f t="shared" si="2"/>
        <v>2</v>
      </c>
      <c r="BM39" s="3">
        <f t="shared" si="2"/>
        <v>0</v>
      </c>
      <c r="BN39" s="3">
        <f t="shared" si="2"/>
        <v>8</v>
      </c>
      <c r="BO39" s="3">
        <f t="shared" si="2"/>
        <v>2</v>
      </c>
      <c r="BP39" s="3">
        <f t="shared" si="2"/>
        <v>0</v>
      </c>
      <c r="BQ39" s="3">
        <f t="shared" si="2"/>
        <v>8</v>
      </c>
      <c r="BR39" s="3">
        <f t="shared" si="2"/>
        <v>2</v>
      </c>
      <c r="BS39" s="3">
        <f t="shared" si="2"/>
        <v>0</v>
      </c>
      <c r="BT39" s="3">
        <f t="shared" si="2"/>
        <v>8</v>
      </c>
      <c r="BU39" s="3">
        <f t="shared" si="2"/>
        <v>2</v>
      </c>
      <c r="BV39" s="3">
        <f t="shared" si="2"/>
        <v>0</v>
      </c>
      <c r="BW39" s="3">
        <f t="shared" si="2"/>
        <v>8</v>
      </c>
      <c r="BX39" s="3">
        <f t="shared" si="2"/>
        <v>2</v>
      </c>
      <c r="BY39" s="3">
        <f t="shared" si="2"/>
        <v>0</v>
      </c>
      <c r="BZ39" s="3">
        <f t="shared" si="2"/>
        <v>8</v>
      </c>
      <c r="CA39" s="3">
        <f t="shared" si="2"/>
        <v>2</v>
      </c>
      <c r="CB39" s="3">
        <f t="shared" si="2"/>
        <v>0</v>
      </c>
      <c r="CC39" s="3">
        <f t="shared" si="2"/>
        <v>8</v>
      </c>
      <c r="CD39" s="3">
        <f t="shared" si="2"/>
        <v>2</v>
      </c>
      <c r="CE39" s="3">
        <f t="shared" si="2"/>
        <v>0</v>
      </c>
      <c r="CF39" s="3">
        <f t="shared" si="2"/>
        <v>8</v>
      </c>
      <c r="CG39" s="3">
        <f t="shared" si="2"/>
        <v>2</v>
      </c>
      <c r="CH39" s="3">
        <f t="shared" si="2"/>
        <v>0</v>
      </c>
      <c r="CI39" s="3">
        <f t="shared" si="2"/>
        <v>8</v>
      </c>
      <c r="CJ39" s="3">
        <f t="shared" si="2"/>
        <v>2</v>
      </c>
      <c r="CK39" s="3">
        <f t="shared" si="2"/>
        <v>0</v>
      </c>
      <c r="CL39" s="3">
        <f t="shared" si="2"/>
        <v>8</v>
      </c>
      <c r="CM39" s="3">
        <f t="shared" si="2"/>
        <v>2</v>
      </c>
      <c r="CN39" s="3">
        <f t="shared" si="2"/>
        <v>0</v>
      </c>
      <c r="CO39" s="3">
        <f t="shared" si="2"/>
        <v>8</v>
      </c>
      <c r="CP39" s="3">
        <f t="shared" si="2"/>
        <v>2</v>
      </c>
      <c r="CQ39" s="3">
        <f t="shared" si="2"/>
        <v>0</v>
      </c>
      <c r="CR39" s="3">
        <f t="shared" si="2"/>
        <v>8</v>
      </c>
      <c r="CS39" s="3">
        <f t="shared" si="2"/>
        <v>2</v>
      </c>
      <c r="CT39" s="3">
        <f t="shared" si="2"/>
        <v>0</v>
      </c>
      <c r="CU39" s="3">
        <f t="shared" si="2"/>
        <v>8</v>
      </c>
      <c r="CV39" s="3">
        <f t="shared" si="2"/>
        <v>2</v>
      </c>
      <c r="CW39" s="3">
        <f t="shared" si="2"/>
        <v>0</v>
      </c>
      <c r="CX39" s="3">
        <f t="shared" si="2"/>
        <v>8</v>
      </c>
      <c r="CY39" s="3">
        <f t="shared" si="2"/>
        <v>2</v>
      </c>
      <c r="CZ39" s="3">
        <f t="shared" si="2"/>
        <v>0</v>
      </c>
      <c r="DA39" s="3">
        <f t="shared" si="2"/>
        <v>8</v>
      </c>
      <c r="DB39" s="3">
        <f t="shared" si="2"/>
        <v>2</v>
      </c>
      <c r="DC39" s="3">
        <f t="shared" si="2"/>
        <v>0</v>
      </c>
      <c r="DD39" s="3">
        <f t="shared" ref="DD39:DR39" si="3">SUM(DD14:DD38)</f>
        <v>8</v>
      </c>
      <c r="DE39" s="3">
        <f t="shared" si="3"/>
        <v>2</v>
      </c>
      <c r="DF39" s="3">
        <f t="shared" si="3"/>
        <v>0</v>
      </c>
      <c r="DG39" s="3">
        <f t="shared" si="3"/>
        <v>8</v>
      </c>
      <c r="DH39" s="3">
        <f t="shared" si="3"/>
        <v>2</v>
      </c>
      <c r="DI39" s="3">
        <f t="shared" si="3"/>
        <v>0</v>
      </c>
      <c r="DJ39" s="3">
        <f t="shared" si="3"/>
        <v>8</v>
      </c>
      <c r="DK39" s="3">
        <f t="shared" si="3"/>
        <v>2</v>
      </c>
      <c r="DL39" s="3">
        <f t="shared" si="3"/>
        <v>0</v>
      </c>
      <c r="DM39" s="3">
        <f t="shared" si="3"/>
        <v>8</v>
      </c>
      <c r="DN39" s="3">
        <f t="shared" si="3"/>
        <v>2</v>
      </c>
      <c r="DO39" s="3">
        <f t="shared" si="3"/>
        <v>0</v>
      </c>
      <c r="DP39" s="3">
        <f t="shared" si="3"/>
        <v>8</v>
      </c>
      <c r="DQ39" s="3">
        <f t="shared" si="3"/>
        <v>2</v>
      </c>
      <c r="DR39" s="3">
        <f t="shared" si="3"/>
        <v>0</v>
      </c>
      <c r="DS39" s="3">
        <f t="shared" ref="DS39:FF39" si="4">SUM(DS14:DS38)</f>
        <v>8</v>
      </c>
      <c r="DT39" s="3">
        <f t="shared" si="4"/>
        <v>2</v>
      </c>
      <c r="DU39" s="3">
        <f t="shared" si="4"/>
        <v>0</v>
      </c>
      <c r="DV39" s="3">
        <f t="shared" si="4"/>
        <v>8</v>
      </c>
      <c r="DW39" s="3">
        <f t="shared" si="4"/>
        <v>2</v>
      </c>
      <c r="DX39" s="3">
        <f t="shared" si="4"/>
        <v>0</v>
      </c>
      <c r="DY39" s="3">
        <f t="shared" si="4"/>
        <v>8</v>
      </c>
      <c r="DZ39" s="3">
        <f t="shared" si="4"/>
        <v>2</v>
      </c>
      <c r="EA39" s="3">
        <f t="shared" si="4"/>
        <v>0</v>
      </c>
      <c r="EB39" s="3">
        <f t="shared" si="4"/>
        <v>10</v>
      </c>
      <c r="EC39" s="3">
        <f t="shared" si="4"/>
        <v>0</v>
      </c>
      <c r="ED39" s="3">
        <f t="shared" si="4"/>
        <v>0</v>
      </c>
      <c r="EE39" s="3">
        <f t="shared" si="4"/>
        <v>10</v>
      </c>
      <c r="EF39" s="3">
        <f t="shared" si="4"/>
        <v>0</v>
      </c>
      <c r="EG39" s="3">
        <f t="shared" si="4"/>
        <v>0</v>
      </c>
      <c r="EH39" s="3">
        <f t="shared" si="4"/>
        <v>10</v>
      </c>
      <c r="EI39" s="3">
        <f t="shared" si="4"/>
        <v>0</v>
      </c>
      <c r="EJ39" s="3">
        <f t="shared" si="4"/>
        <v>0</v>
      </c>
      <c r="EK39" s="3">
        <f t="shared" si="4"/>
        <v>10</v>
      </c>
      <c r="EL39" s="3">
        <f t="shared" si="4"/>
        <v>0</v>
      </c>
      <c r="EM39" s="3">
        <f t="shared" si="4"/>
        <v>0</v>
      </c>
      <c r="EN39" s="3">
        <f t="shared" si="4"/>
        <v>10</v>
      </c>
      <c r="EO39" s="3">
        <f t="shared" si="4"/>
        <v>0</v>
      </c>
      <c r="EP39" s="3">
        <f t="shared" si="4"/>
        <v>0</v>
      </c>
      <c r="EQ39" s="3">
        <f t="shared" si="4"/>
        <v>10</v>
      </c>
      <c r="ER39" s="3">
        <f t="shared" si="4"/>
        <v>0</v>
      </c>
      <c r="ES39" s="3">
        <f t="shared" si="4"/>
        <v>0</v>
      </c>
      <c r="ET39" s="3">
        <f t="shared" si="4"/>
        <v>10</v>
      </c>
      <c r="EU39" s="3">
        <f t="shared" si="4"/>
        <v>0</v>
      </c>
      <c r="EV39" s="3">
        <f t="shared" si="4"/>
        <v>0</v>
      </c>
      <c r="EW39" s="3">
        <f t="shared" si="4"/>
        <v>10</v>
      </c>
      <c r="EX39" s="3">
        <f t="shared" si="4"/>
        <v>0</v>
      </c>
      <c r="EY39" s="3">
        <f t="shared" si="4"/>
        <v>0</v>
      </c>
      <c r="EZ39" s="3">
        <f t="shared" si="4"/>
        <v>10</v>
      </c>
      <c r="FA39" s="3">
        <f t="shared" si="4"/>
        <v>0</v>
      </c>
      <c r="FB39" s="3">
        <f t="shared" si="4"/>
        <v>0</v>
      </c>
      <c r="FC39" s="3">
        <f t="shared" si="4"/>
        <v>10</v>
      </c>
      <c r="FD39" s="3">
        <f t="shared" si="4"/>
        <v>0</v>
      </c>
      <c r="FE39" s="3">
        <f t="shared" si="4"/>
        <v>0</v>
      </c>
      <c r="FF39" s="3">
        <f t="shared" si="4"/>
        <v>10</v>
      </c>
      <c r="FG39" s="3">
        <f t="shared" ref="FG39:HR39" si="5">SUM(FG14:FG38)</f>
        <v>0</v>
      </c>
      <c r="FH39" s="3">
        <f t="shared" si="5"/>
        <v>0</v>
      </c>
      <c r="FI39" s="3">
        <f t="shared" si="5"/>
        <v>10</v>
      </c>
      <c r="FJ39" s="3">
        <f t="shared" si="5"/>
        <v>0</v>
      </c>
      <c r="FK39" s="3">
        <f t="shared" si="5"/>
        <v>0</v>
      </c>
      <c r="FL39" s="3">
        <f t="shared" si="5"/>
        <v>10</v>
      </c>
      <c r="FM39" s="3">
        <f t="shared" si="5"/>
        <v>0</v>
      </c>
      <c r="FN39" s="3">
        <f t="shared" si="5"/>
        <v>0</v>
      </c>
      <c r="FO39" s="3">
        <f t="shared" si="5"/>
        <v>10</v>
      </c>
      <c r="FP39" s="3">
        <f t="shared" si="5"/>
        <v>0</v>
      </c>
      <c r="FQ39" s="3">
        <f t="shared" si="5"/>
        <v>0</v>
      </c>
      <c r="FR39" s="3">
        <f t="shared" si="5"/>
        <v>10</v>
      </c>
      <c r="FS39" s="3">
        <f t="shared" si="5"/>
        <v>0</v>
      </c>
      <c r="FT39" s="3">
        <f t="shared" si="5"/>
        <v>0</v>
      </c>
      <c r="FU39" s="3">
        <f t="shared" si="5"/>
        <v>10</v>
      </c>
      <c r="FV39" s="3">
        <f t="shared" si="5"/>
        <v>0</v>
      </c>
      <c r="FW39" s="3">
        <f t="shared" si="5"/>
        <v>0</v>
      </c>
      <c r="FX39" s="3">
        <f t="shared" si="5"/>
        <v>10</v>
      </c>
      <c r="FY39" s="3">
        <f t="shared" si="5"/>
        <v>0</v>
      </c>
      <c r="FZ39" s="3">
        <f t="shared" si="5"/>
        <v>0</v>
      </c>
      <c r="GA39" s="3">
        <f t="shared" si="5"/>
        <v>10</v>
      </c>
      <c r="GB39" s="3">
        <f t="shared" si="5"/>
        <v>0</v>
      </c>
      <c r="GC39" s="3">
        <f t="shared" si="5"/>
        <v>0</v>
      </c>
      <c r="GD39" s="3">
        <f t="shared" si="5"/>
        <v>10</v>
      </c>
      <c r="GE39" s="3">
        <f t="shared" si="5"/>
        <v>0</v>
      </c>
      <c r="GF39" s="3">
        <f t="shared" si="5"/>
        <v>0</v>
      </c>
      <c r="GG39" s="3">
        <f t="shared" si="5"/>
        <v>10</v>
      </c>
      <c r="GH39" s="3">
        <f t="shared" si="5"/>
        <v>0</v>
      </c>
      <c r="GI39" s="3">
        <f t="shared" si="5"/>
        <v>0</v>
      </c>
      <c r="GJ39" s="3">
        <f t="shared" si="5"/>
        <v>10</v>
      </c>
      <c r="GK39" s="3">
        <f t="shared" si="5"/>
        <v>0</v>
      </c>
      <c r="GL39" s="3">
        <f t="shared" si="5"/>
        <v>0</v>
      </c>
      <c r="GM39" s="3">
        <f t="shared" si="5"/>
        <v>10</v>
      </c>
      <c r="GN39" s="3">
        <f t="shared" si="5"/>
        <v>0</v>
      </c>
      <c r="GO39" s="3">
        <f t="shared" si="5"/>
        <v>0</v>
      </c>
      <c r="GP39" s="3">
        <f t="shared" si="5"/>
        <v>10</v>
      </c>
      <c r="GQ39" s="3">
        <f t="shared" si="5"/>
        <v>0</v>
      </c>
      <c r="GR39" s="3">
        <f t="shared" si="5"/>
        <v>0</v>
      </c>
      <c r="GS39" s="3">
        <f t="shared" si="5"/>
        <v>10</v>
      </c>
      <c r="GT39" s="3">
        <f t="shared" si="5"/>
        <v>0</v>
      </c>
      <c r="GU39" s="3">
        <f t="shared" si="5"/>
        <v>0</v>
      </c>
      <c r="GV39" s="3">
        <f t="shared" si="5"/>
        <v>10</v>
      </c>
      <c r="GW39" s="3">
        <f t="shared" si="5"/>
        <v>0</v>
      </c>
      <c r="GX39" s="3">
        <f t="shared" si="5"/>
        <v>0</v>
      </c>
      <c r="GY39" s="3">
        <f t="shared" si="5"/>
        <v>10</v>
      </c>
      <c r="GZ39" s="3">
        <f t="shared" si="5"/>
        <v>0</v>
      </c>
      <c r="HA39" s="3">
        <f t="shared" si="5"/>
        <v>0</v>
      </c>
      <c r="HB39" s="3">
        <f t="shared" si="5"/>
        <v>10</v>
      </c>
      <c r="HC39" s="3">
        <f t="shared" si="5"/>
        <v>0</v>
      </c>
      <c r="HD39" s="3">
        <f t="shared" si="5"/>
        <v>0</v>
      </c>
      <c r="HE39" s="3">
        <f t="shared" si="5"/>
        <v>10</v>
      </c>
      <c r="HF39" s="3">
        <f t="shared" si="5"/>
        <v>0</v>
      </c>
      <c r="HG39" s="3">
        <f t="shared" si="5"/>
        <v>0</v>
      </c>
      <c r="HH39" s="3">
        <f t="shared" si="5"/>
        <v>10</v>
      </c>
      <c r="HI39" s="3">
        <f t="shared" si="5"/>
        <v>0</v>
      </c>
      <c r="HJ39" s="3">
        <f t="shared" si="5"/>
        <v>0</v>
      </c>
      <c r="HK39" s="3">
        <f t="shared" si="5"/>
        <v>10</v>
      </c>
      <c r="HL39" s="3">
        <f t="shared" si="5"/>
        <v>0</v>
      </c>
      <c r="HM39" s="3">
        <f t="shared" si="5"/>
        <v>0</v>
      </c>
      <c r="HN39" s="3">
        <f t="shared" si="5"/>
        <v>10</v>
      </c>
      <c r="HO39" s="3">
        <f t="shared" si="5"/>
        <v>0</v>
      </c>
      <c r="HP39" s="3">
        <f t="shared" si="5"/>
        <v>0</v>
      </c>
      <c r="HQ39" s="3">
        <f t="shared" si="5"/>
        <v>10</v>
      </c>
      <c r="HR39" s="3">
        <f t="shared" si="5"/>
        <v>0</v>
      </c>
      <c r="HS39" s="3">
        <f t="shared" ref="HS39:HY39" si="6">SUM(HS14:HS38)</f>
        <v>0</v>
      </c>
      <c r="HT39" s="3">
        <f t="shared" si="6"/>
        <v>10</v>
      </c>
      <c r="HU39" s="3">
        <f t="shared" si="6"/>
        <v>0</v>
      </c>
      <c r="HV39" s="3">
        <f t="shared" si="6"/>
        <v>0</v>
      </c>
      <c r="HW39" s="3">
        <f t="shared" si="6"/>
        <v>10</v>
      </c>
      <c r="HX39" s="3">
        <f t="shared" si="6"/>
        <v>0</v>
      </c>
      <c r="HY39" s="3">
        <f t="shared" si="6"/>
        <v>0</v>
      </c>
      <c r="HZ39" s="3">
        <f t="shared" ref="HZ39:IQ39" si="7">SUM(HZ14:HZ38)</f>
        <v>10</v>
      </c>
      <c r="IA39" s="3">
        <f t="shared" si="7"/>
        <v>0</v>
      </c>
      <c r="IB39" s="3">
        <f t="shared" si="7"/>
        <v>0</v>
      </c>
      <c r="IC39" s="3">
        <f t="shared" si="7"/>
        <v>10</v>
      </c>
      <c r="ID39" s="3">
        <f t="shared" si="7"/>
        <v>0</v>
      </c>
      <c r="IE39" s="3">
        <f t="shared" si="7"/>
        <v>0</v>
      </c>
      <c r="IF39" s="3">
        <f t="shared" si="7"/>
        <v>10</v>
      </c>
      <c r="IG39" s="3">
        <f t="shared" si="7"/>
        <v>0</v>
      </c>
      <c r="IH39" s="3">
        <f t="shared" si="7"/>
        <v>0</v>
      </c>
      <c r="II39" s="3">
        <f t="shared" si="7"/>
        <v>10</v>
      </c>
      <c r="IJ39" s="3">
        <f t="shared" si="7"/>
        <v>0</v>
      </c>
      <c r="IK39" s="3">
        <f t="shared" si="7"/>
        <v>0</v>
      </c>
      <c r="IL39" s="3">
        <f t="shared" si="7"/>
        <v>10</v>
      </c>
      <c r="IM39" s="3">
        <f t="shared" si="7"/>
        <v>0</v>
      </c>
      <c r="IN39" s="3">
        <f t="shared" si="7"/>
        <v>0</v>
      </c>
      <c r="IO39" s="3">
        <f t="shared" si="7"/>
        <v>10</v>
      </c>
      <c r="IP39" s="3">
        <f t="shared" si="7"/>
        <v>0</v>
      </c>
      <c r="IQ39" s="3">
        <f t="shared" si="7"/>
        <v>0</v>
      </c>
      <c r="IR39" s="3">
        <f>(IR14+IR15+IR16+IR17+IR18+IR19+IR20+IR21+IR22+IR23+IR24+IR25+IR26+IR27+IR28+IR29+IR30+IR31+IR32+IR33+IR34+IR35+IR36+IR37+IR38)</f>
        <v>10</v>
      </c>
      <c r="IS39" s="3">
        <f t="shared" ref="IS39:IT39" si="8">(IS14+IS15+IS16+IS17+IS18+IS19+IS20+IS21+IS22+IS23+IS24+IS25+IS26+IS27+IS28+IS29+IS30+IS31+IS32+IS33+IS34+IS35+IS36+IS37+IS38)</f>
        <v>0</v>
      </c>
      <c r="IT39" s="3">
        <f t="shared" si="8"/>
        <v>0</v>
      </c>
    </row>
    <row r="40" spans="1:293" ht="44.45" customHeight="1" x14ac:dyDescent="0.25">
      <c r="A40" s="81" t="s">
        <v>371</v>
      </c>
      <c r="B40" s="82"/>
      <c r="C40" s="10">
        <f>C39/10%</f>
        <v>100</v>
      </c>
      <c r="D40" s="10">
        <f t="shared" ref="D40:BO40" si="9">D39/10%</f>
        <v>0</v>
      </c>
      <c r="E40" s="10">
        <f t="shared" si="9"/>
        <v>0</v>
      </c>
      <c r="F40" s="10">
        <f t="shared" si="9"/>
        <v>100</v>
      </c>
      <c r="G40" s="10">
        <f t="shared" si="9"/>
        <v>0</v>
      </c>
      <c r="H40" s="10">
        <f t="shared" si="9"/>
        <v>0</v>
      </c>
      <c r="I40" s="10">
        <f t="shared" si="9"/>
        <v>100</v>
      </c>
      <c r="J40" s="10">
        <f t="shared" si="9"/>
        <v>0</v>
      </c>
      <c r="K40" s="10">
        <f t="shared" si="9"/>
        <v>0</v>
      </c>
      <c r="L40" s="10">
        <f t="shared" si="9"/>
        <v>100</v>
      </c>
      <c r="M40" s="10">
        <f t="shared" si="9"/>
        <v>0</v>
      </c>
      <c r="N40" s="10">
        <f t="shared" si="9"/>
        <v>0</v>
      </c>
      <c r="O40" s="10">
        <f t="shared" si="9"/>
        <v>100</v>
      </c>
      <c r="P40" s="10">
        <f t="shared" si="9"/>
        <v>0</v>
      </c>
      <c r="Q40" s="10">
        <f t="shared" si="9"/>
        <v>0</v>
      </c>
      <c r="R40" s="10">
        <f t="shared" si="9"/>
        <v>100</v>
      </c>
      <c r="S40" s="10">
        <f t="shared" si="9"/>
        <v>0</v>
      </c>
      <c r="T40" s="10">
        <f t="shared" si="9"/>
        <v>0</v>
      </c>
      <c r="U40" s="10">
        <f t="shared" si="9"/>
        <v>100</v>
      </c>
      <c r="V40" s="10">
        <f t="shared" si="9"/>
        <v>0</v>
      </c>
      <c r="W40" s="10">
        <f t="shared" si="9"/>
        <v>0</v>
      </c>
      <c r="X40" s="10">
        <f t="shared" si="9"/>
        <v>80</v>
      </c>
      <c r="Y40" s="10">
        <f t="shared" si="9"/>
        <v>20</v>
      </c>
      <c r="Z40" s="10">
        <f t="shared" si="9"/>
        <v>0</v>
      </c>
      <c r="AA40" s="10">
        <f t="shared" si="9"/>
        <v>80</v>
      </c>
      <c r="AB40" s="10">
        <f t="shared" si="9"/>
        <v>20</v>
      </c>
      <c r="AC40" s="10">
        <f t="shared" si="9"/>
        <v>0</v>
      </c>
      <c r="AD40" s="10">
        <f t="shared" si="9"/>
        <v>80</v>
      </c>
      <c r="AE40" s="10">
        <f t="shared" si="9"/>
        <v>20</v>
      </c>
      <c r="AF40" s="10">
        <f t="shared" si="9"/>
        <v>0</v>
      </c>
      <c r="AG40" s="10">
        <f t="shared" si="9"/>
        <v>80</v>
      </c>
      <c r="AH40" s="10">
        <f t="shared" si="9"/>
        <v>20</v>
      </c>
      <c r="AI40" s="10">
        <f t="shared" si="9"/>
        <v>0</v>
      </c>
      <c r="AJ40" s="10">
        <f t="shared" si="9"/>
        <v>80</v>
      </c>
      <c r="AK40" s="10">
        <f t="shared" si="9"/>
        <v>20</v>
      </c>
      <c r="AL40" s="10">
        <f t="shared" si="9"/>
        <v>0</v>
      </c>
      <c r="AM40" s="10">
        <f t="shared" si="9"/>
        <v>80</v>
      </c>
      <c r="AN40" s="10">
        <f t="shared" si="9"/>
        <v>20</v>
      </c>
      <c r="AO40" s="10">
        <f t="shared" si="9"/>
        <v>0</v>
      </c>
      <c r="AP40" s="10">
        <f t="shared" si="9"/>
        <v>80</v>
      </c>
      <c r="AQ40" s="10">
        <f t="shared" si="9"/>
        <v>20</v>
      </c>
      <c r="AR40" s="10">
        <f t="shared" si="9"/>
        <v>0</v>
      </c>
      <c r="AS40" s="10">
        <f t="shared" si="9"/>
        <v>80</v>
      </c>
      <c r="AT40" s="10">
        <f t="shared" si="9"/>
        <v>20</v>
      </c>
      <c r="AU40" s="10">
        <f t="shared" si="9"/>
        <v>0</v>
      </c>
      <c r="AV40" s="10">
        <f t="shared" si="9"/>
        <v>80</v>
      </c>
      <c r="AW40" s="10">
        <f t="shared" si="9"/>
        <v>20</v>
      </c>
      <c r="AX40" s="10">
        <f t="shared" si="9"/>
        <v>0</v>
      </c>
      <c r="AY40" s="10">
        <f t="shared" si="9"/>
        <v>80</v>
      </c>
      <c r="AZ40" s="10">
        <f t="shared" si="9"/>
        <v>20</v>
      </c>
      <c r="BA40" s="10">
        <f t="shared" si="9"/>
        <v>0</v>
      </c>
      <c r="BB40" s="10">
        <f t="shared" si="9"/>
        <v>80</v>
      </c>
      <c r="BC40" s="10">
        <f t="shared" si="9"/>
        <v>20</v>
      </c>
      <c r="BD40" s="10">
        <f t="shared" si="9"/>
        <v>0</v>
      </c>
      <c r="BE40" s="10">
        <f t="shared" si="9"/>
        <v>80</v>
      </c>
      <c r="BF40" s="10">
        <f t="shared" si="9"/>
        <v>20</v>
      </c>
      <c r="BG40" s="10">
        <f t="shared" si="9"/>
        <v>0</v>
      </c>
      <c r="BH40" s="10">
        <f t="shared" si="9"/>
        <v>80</v>
      </c>
      <c r="BI40" s="10">
        <f t="shared" si="9"/>
        <v>20</v>
      </c>
      <c r="BJ40" s="10">
        <f t="shared" si="9"/>
        <v>0</v>
      </c>
      <c r="BK40" s="10">
        <f t="shared" si="9"/>
        <v>80</v>
      </c>
      <c r="BL40" s="10">
        <f t="shared" si="9"/>
        <v>20</v>
      </c>
      <c r="BM40" s="10">
        <f t="shared" si="9"/>
        <v>0</v>
      </c>
      <c r="BN40" s="10">
        <f t="shared" si="9"/>
        <v>80</v>
      </c>
      <c r="BO40" s="10">
        <f t="shared" si="9"/>
        <v>20</v>
      </c>
      <c r="BP40" s="10">
        <f t="shared" ref="BP40:EA40" si="10">BP39/10%</f>
        <v>0</v>
      </c>
      <c r="BQ40" s="10">
        <f t="shared" si="10"/>
        <v>80</v>
      </c>
      <c r="BR40" s="10">
        <f t="shared" si="10"/>
        <v>20</v>
      </c>
      <c r="BS40" s="10">
        <f t="shared" si="10"/>
        <v>0</v>
      </c>
      <c r="BT40" s="10">
        <f t="shared" si="10"/>
        <v>80</v>
      </c>
      <c r="BU40" s="10">
        <f t="shared" si="10"/>
        <v>20</v>
      </c>
      <c r="BV40" s="10">
        <f t="shared" si="10"/>
        <v>0</v>
      </c>
      <c r="BW40" s="10">
        <f t="shared" si="10"/>
        <v>80</v>
      </c>
      <c r="BX40" s="10">
        <f t="shared" si="10"/>
        <v>20</v>
      </c>
      <c r="BY40" s="10">
        <f t="shared" si="10"/>
        <v>0</v>
      </c>
      <c r="BZ40" s="10">
        <f t="shared" si="10"/>
        <v>80</v>
      </c>
      <c r="CA40" s="10">
        <f t="shared" si="10"/>
        <v>20</v>
      </c>
      <c r="CB40" s="10">
        <f t="shared" si="10"/>
        <v>0</v>
      </c>
      <c r="CC40" s="10">
        <f t="shared" si="10"/>
        <v>80</v>
      </c>
      <c r="CD40" s="10">
        <f t="shared" si="10"/>
        <v>20</v>
      </c>
      <c r="CE40" s="10">
        <f t="shared" si="10"/>
        <v>0</v>
      </c>
      <c r="CF40" s="10">
        <f t="shared" si="10"/>
        <v>80</v>
      </c>
      <c r="CG40" s="10">
        <f t="shared" si="10"/>
        <v>20</v>
      </c>
      <c r="CH40" s="10">
        <f t="shared" si="10"/>
        <v>0</v>
      </c>
      <c r="CI40" s="10">
        <f t="shared" si="10"/>
        <v>80</v>
      </c>
      <c r="CJ40" s="10">
        <f t="shared" si="10"/>
        <v>20</v>
      </c>
      <c r="CK40" s="10">
        <f t="shared" si="10"/>
        <v>0</v>
      </c>
      <c r="CL40" s="10">
        <f t="shared" si="10"/>
        <v>80</v>
      </c>
      <c r="CM40" s="10">
        <f t="shared" si="10"/>
        <v>20</v>
      </c>
      <c r="CN40" s="10">
        <f t="shared" si="10"/>
        <v>0</v>
      </c>
      <c r="CO40" s="10">
        <f t="shared" si="10"/>
        <v>80</v>
      </c>
      <c r="CP40" s="10">
        <f t="shared" si="10"/>
        <v>20</v>
      </c>
      <c r="CQ40" s="10">
        <f t="shared" si="10"/>
        <v>0</v>
      </c>
      <c r="CR40" s="10">
        <f t="shared" si="10"/>
        <v>80</v>
      </c>
      <c r="CS40" s="10">
        <f t="shared" si="10"/>
        <v>20</v>
      </c>
      <c r="CT40" s="10">
        <f t="shared" si="10"/>
        <v>0</v>
      </c>
      <c r="CU40" s="10">
        <f t="shared" si="10"/>
        <v>80</v>
      </c>
      <c r="CV40" s="10">
        <f t="shared" si="10"/>
        <v>20</v>
      </c>
      <c r="CW40" s="10">
        <f t="shared" si="10"/>
        <v>0</v>
      </c>
      <c r="CX40" s="10">
        <f t="shared" si="10"/>
        <v>80</v>
      </c>
      <c r="CY40" s="10">
        <f t="shared" si="10"/>
        <v>20</v>
      </c>
      <c r="CZ40" s="10">
        <f t="shared" si="10"/>
        <v>0</v>
      </c>
      <c r="DA40" s="10">
        <f t="shared" si="10"/>
        <v>80</v>
      </c>
      <c r="DB40" s="10">
        <f t="shared" si="10"/>
        <v>20</v>
      </c>
      <c r="DC40" s="10">
        <f t="shared" si="10"/>
        <v>0</v>
      </c>
      <c r="DD40" s="10">
        <f t="shared" si="10"/>
        <v>80</v>
      </c>
      <c r="DE40" s="10">
        <f t="shared" si="10"/>
        <v>20</v>
      </c>
      <c r="DF40" s="10">
        <f t="shared" si="10"/>
        <v>0</v>
      </c>
      <c r="DG40" s="10">
        <f t="shared" si="10"/>
        <v>80</v>
      </c>
      <c r="DH40" s="10">
        <f t="shared" si="10"/>
        <v>20</v>
      </c>
      <c r="DI40" s="10">
        <f t="shared" si="10"/>
        <v>0</v>
      </c>
      <c r="DJ40" s="10">
        <f t="shared" si="10"/>
        <v>80</v>
      </c>
      <c r="DK40" s="10">
        <f t="shared" si="10"/>
        <v>20</v>
      </c>
      <c r="DL40" s="10">
        <f t="shared" si="10"/>
        <v>0</v>
      </c>
      <c r="DM40" s="10">
        <f t="shared" si="10"/>
        <v>80</v>
      </c>
      <c r="DN40" s="10">
        <f t="shared" si="10"/>
        <v>20</v>
      </c>
      <c r="DO40" s="10">
        <f t="shared" si="10"/>
        <v>0</v>
      </c>
      <c r="DP40" s="10">
        <f t="shared" si="10"/>
        <v>80</v>
      </c>
      <c r="DQ40" s="10">
        <f t="shared" si="10"/>
        <v>20</v>
      </c>
      <c r="DR40" s="10">
        <f t="shared" si="10"/>
        <v>0</v>
      </c>
      <c r="DS40" s="10">
        <f t="shared" si="10"/>
        <v>80</v>
      </c>
      <c r="DT40" s="10">
        <f t="shared" si="10"/>
        <v>20</v>
      </c>
      <c r="DU40" s="10">
        <f t="shared" si="10"/>
        <v>0</v>
      </c>
      <c r="DV40" s="10">
        <f t="shared" si="10"/>
        <v>80</v>
      </c>
      <c r="DW40" s="10">
        <f t="shared" si="10"/>
        <v>20</v>
      </c>
      <c r="DX40" s="10">
        <f t="shared" si="10"/>
        <v>0</v>
      </c>
      <c r="DY40" s="10">
        <f t="shared" si="10"/>
        <v>80</v>
      </c>
      <c r="DZ40" s="10">
        <f t="shared" si="10"/>
        <v>20</v>
      </c>
      <c r="EA40" s="10">
        <f t="shared" si="10"/>
        <v>0</v>
      </c>
      <c r="EB40" s="10">
        <f t="shared" ref="EB40:GM40" si="11">EB39/10%</f>
        <v>100</v>
      </c>
      <c r="EC40" s="10">
        <f t="shared" si="11"/>
        <v>0</v>
      </c>
      <c r="ED40" s="10">
        <f t="shared" si="11"/>
        <v>0</v>
      </c>
      <c r="EE40" s="10">
        <f t="shared" si="11"/>
        <v>100</v>
      </c>
      <c r="EF40" s="10">
        <f t="shared" si="11"/>
        <v>0</v>
      </c>
      <c r="EG40" s="10">
        <f t="shared" si="11"/>
        <v>0</v>
      </c>
      <c r="EH40" s="10">
        <f t="shared" si="11"/>
        <v>100</v>
      </c>
      <c r="EI40" s="10">
        <f t="shared" si="11"/>
        <v>0</v>
      </c>
      <c r="EJ40" s="10">
        <f t="shared" si="11"/>
        <v>0</v>
      </c>
      <c r="EK40" s="10">
        <f t="shared" si="11"/>
        <v>100</v>
      </c>
      <c r="EL40" s="10">
        <f t="shared" si="11"/>
        <v>0</v>
      </c>
      <c r="EM40" s="10">
        <f t="shared" si="11"/>
        <v>0</v>
      </c>
      <c r="EN40" s="10">
        <f t="shared" si="11"/>
        <v>100</v>
      </c>
      <c r="EO40" s="10">
        <f t="shared" si="11"/>
        <v>0</v>
      </c>
      <c r="EP40" s="10">
        <f t="shared" si="11"/>
        <v>0</v>
      </c>
      <c r="EQ40" s="10">
        <f t="shared" si="11"/>
        <v>100</v>
      </c>
      <c r="ER40" s="10">
        <f t="shared" si="11"/>
        <v>0</v>
      </c>
      <c r="ES40" s="10">
        <f t="shared" si="11"/>
        <v>0</v>
      </c>
      <c r="ET40" s="10">
        <f t="shared" si="11"/>
        <v>100</v>
      </c>
      <c r="EU40" s="10">
        <f t="shared" si="11"/>
        <v>0</v>
      </c>
      <c r="EV40" s="10">
        <f t="shared" si="11"/>
        <v>0</v>
      </c>
      <c r="EW40" s="10">
        <f t="shared" si="11"/>
        <v>100</v>
      </c>
      <c r="EX40" s="10">
        <f t="shared" si="11"/>
        <v>0</v>
      </c>
      <c r="EY40" s="10">
        <f t="shared" si="11"/>
        <v>0</v>
      </c>
      <c r="EZ40" s="10">
        <f t="shared" si="11"/>
        <v>100</v>
      </c>
      <c r="FA40" s="10">
        <f t="shared" si="11"/>
        <v>0</v>
      </c>
      <c r="FB40" s="10">
        <f t="shared" si="11"/>
        <v>0</v>
      </c>
      <c r="FC40" s="10">
        <f t="shared" si="11"/>
        <v>100</v>
      </c>
      <c r="FD40" s="10">
        <f t="shared" si="11"/>
        <v>0</v>
      </c>
      <c r="FE40" s="10">
        <f t="shared" si="11"/>
        <v>0</v>
      </c>
      <c r="FF40" s="10">
        <f t="shared" si="11"/>
        <v>100</v>
      </c>
      <c r="FG40" s="10">
        <f t="shared" si="11"/>
        <v>0</v>
      </c>
      <c r="FH40" s="10">
        <f t="shared" si="11"/>
        <v>0</v>
      </c>
      <c r="FI40" s="10">
        <f t="shared" si="11"/>
        <v>100</v>
      </c>
      <c r="FJ40" s="10">
        <f t="shared" si="11"/>
        <v>0</v>
      </c>
      <c r="FK40" s="10">
        <f t="shared" si="11"/>
        <v>0</v>
      </c>
      <c r="FL40" s="10">
        <f t="shared" si="11"/>
        <v>100</v>
      </c>
      <c r="FM40" s="10">
        <f t="shared" si="11"/>
        <v>0</v>
      </c>
      <c r="FN40" s="10">
        <f t="shared" si="11"/>
        <v>0</v>
      </c>
      <c r="FO40" s="10">
        <f t="shared" si="11"/>
        <v>100</v>
      </c>
      <c r="FP40" s="10">
        <f t="shared" si="11"/>
        <v>0</v>
      </c>
      <c r="FQ40" s="10">
        <f t="shared" si="11"/>
        <v>0</v>
      </c>
      <c r="FR40" s="10">
        <f t="shared" si="11"/>
        <v>100</v>
      </c>
      <c r="FS40" s="10">
        <f t="shared" si="11"/>
        <v>0</v>
      </c>
      <c r="FT40" s="10">
        <f t="shared" si="11"/>
        <v>0</v>
      </c>
      <c r="FU40" s="10">
        <f t="shared" si="11"/>
        <v>100</v>
      </c>
      <c r="FV40" s="10">
        <f t="shared" si="11"/>
        <v>0</v>
      </c>
      <c r="FW40" s="10">
        <f t="shared" si="11"/>
        <v>0</v>
      </c>
      <c r="FX40" s="10">
        <f t="shared" si="11"/>
        <v>100</v>
      </c>
      <c r="FY40" s="10">
        <f t="shared" si="11"/>
        <v>0</v>
      </c>
      <c r="FZ40" s="10">
        <f t="shared" si="11"/>
        <v>0</v>
      </c>
      <c r="GA40" s="10">
        <f t="shared" si="11"/>
        <v>100</v>
      </c>
      <c r="GB40" s="10">
        <f t="shared" si="11"/>
        <v>0</v>
      </c>
      <c r="GC40" s="10">
        <f t="shared" si="11"/>
        <v>0</v>
      </c>
      <c r="GD40" s="10">
        <f t="shared" si="11"/>
        <v>100</v>
      </c>
      <c r="GE40" s="10">
        <f t="shared" si="11"/>
        <v>0</v>
      </c>
      <c r="GF40" s="10">
        <f t="shared" si="11"/>
        <v>0</v>
      </c>
      <c r="GG40" s="10">
        <f t="shared" si="11"/>
        <v>100</v>
      </c>
      <c r="GH40" s="10">
        <f t="shared" si="11"/>
        <v>0</v>
      </c>
      <c r="GI40" s="10">
        <f t="shared" si="11"/>
        <v>0</v>
      </c>
      <c r="GJ40" s="10">
        <f t="shared" si="11"/>
        <v>100</v>
      </c>
      <c r="GK40" s="10">
        <f t="shared" si="11"/>
        <v>0</v>
      </c>
      <c r="GL40" s="10">
        <f t="shared" si="11"/>
        <v>0</v>
      </c>
      <c r="GM40" s="10">
        <f t="shared" si="11"/>
        <v>100</v>
      </c>
      <c r="GN40" s="10">
        <f t="shared" ref="GN40:IT40" si="12">GN39/10%</f>
        <v>0</v>
      </c>
      <c r="GO40" s="10">
        <f t="shared" si="12"/>
        <v>0</v>
      </c>
      <c r="GP40" s="10">
        <f t="shared" si="12"/>
        <v>100</v>
      </c>
      <c r="GQ40" s="10">
        <f t="shared" si="12"/>
        <v>0</v>
      </c>
      <c r="GR40" s="10">
        <f t="shared" si="12"/>
        <v>0</v>
      </c>
      <c r="GS40" s="10">
        <f t="shared" si="12"/>
        <v>100</v>
      </c>
      <c r="GT40" s="10">
        <f t="shared" si="12"/>
        <v>0</v>
      </c>
      <c r="GU40" s="10">
        <f t="shared" si="12"/>
        <v>0</v>
      </c>
      <c r="GV40" s="10">
        <f t="shared" si="12"/>
        <v>100</v>
      </c>
      <c r="GW40" s="10">
        <f t="shared" si="12"/>
        <v>0</v>
      </c>
      <c r="GX40" s="10">
        <f t="shared" si="12"/>
        <v>0</v>
      </c>
      <c r="GY40" s="10">
        <f t="shared" si="12"/>
        <v>100</v>
      </c>
      <c r="GZ40" s="10">
        <f t="shared" si="12"/>
        <v>0</v>
      </c>
      <c r="HA40" s="10">
        <f t="shared" si="12"/>
        <v>0</v>
      </c>
      <c r="HB40" s="10">
        <f t="shared" si="12"/>
        <v>100</v>
      </c>
      <c r="HC40" s="10">
        <f t="shared" si="12"/>
        <v>0</v>
      </c>
      <c r="HD40" s="10">
        <f t="shared" si="12"/>
        <v>0</v>
      </c>
      <c r="HE40" s="10">
        <f t="shared" si="12"/>
        <v>100</v>
      </c>
      <c r="HF40" s="10">
        <f t="shared" si="12"/>
        <v>0</v>
      </c>
      <c r="HG40" s="10">
        <f t="shared" si="12"/>
        <v>0</v>
      </c>
      <c r="HH40" s="10">
        <f t="shared" si="12"/>
        <v>100</v>
      </c>
      <c r="HI40" s="10">
        <f t="shared" si="12"/>
        <v>0</v>
      </c>
      <c r="HJ40" s="10">
        <f t="shared" si="12"/>
        <v>0</v>
      </c>
      <c r="HK40" s="10">
        <f t="shared" si="12"/>
        <v>100</v>
      </c>
      <c r="HL40" s="10">
        <f t="shared" si="12"/>
        <v>0</v>
      </c>
      <c r="HM40" s="10">
        <f t="shared" si="12"/>
        <v>0</v>
      </c>
      <c r="HN40" s="10">
        <f t="shared" si="12"/>
        <v>100</v>
      </c>
      <c r="HO40" s="10">
        <f t="shared" si="12"/>
        <v>0</v>
      </c>
      <c r="HP40" s="10">
        <f t="shared" si="12"/>
        <v>0</v>
      </c>
      <c r="HQ40" s="10">
        <f t="shared" si="12"/>
        <v>100</v>
      </c>
      <c r="HR40" s="10">
        <f t="shared" si="12"/>
        <v>0</v>
      </c>
      <c r="HS40" s="10">
        <f t="shared" si="12"/>
        <v>0</v>
      </c>
      <c r="HT40" s="10">
        <f t="shared" si="12"/>
        <v>100</v>
      </c>
      <c r="HU40" s="10">
        <f t="shared" si="12"/>
        <v>0</v>
      </c>
      <c r="HV40" s="10">
        <f t="shared" si="12"/>
        <v>0</v>
      </c>
      <c r="HW40" s="10">
        <f t="shared" si="12"/>
        <v>100</v>
      </c>
      <c r="HX40" s="10">
        <f t="shared" si="12"/>
        <v>0</v>
      </c>
      <c r="HY40" s="10">
        <f t="shared" si="12"/>
        <v>0</v>
      </c>
      <c r="HZ40" s="10">
        <f t="shared" si="12"/>
        <v>100</v>
      </c>
      <c r="IA40" s="10">
        <f t="shared" si="12"/>
        <v>0</v>
      </c>
      <c r="IB40" s="10">
        <f t="shared" si="12"/>
        <v>0</v>
      </c>
      <c r="IC40" s="10">
        <f t="shared" si="12"/>
        <v>100</v>
      </c>
      <c r="ID40" s="10">
        <f t="shared" si="12"/>
        <v>0</v>
      </c>
      <c r="IE40" s="10">
        <f t="shared" si="12"/>
        <v>0</v>
      </c>
      <c r="IF40" s="10">
        <f t="shared" si="12"/>
        <v>100</v>
      </c>
      <c r="IG40" s="10">
        <f t="shared" si="12"/>
        <v>0</v>
      </c>
      <c r="IH40" s="10">
        <f t="shared" si="12"/>
        <v>0</v>
      </c>
      <c r="II40" s="10">
        <f t="shared" si="12"/>
        <v>100</v>
      </c>
      <c r="IJ40" s="10">
        <f t="shared" si="12"/>
        <v>0</v>
      </c>
      <c r="IK40" s="10">
        <f t="shared" si="12"/>
        <v>0</v>
      </c>
      <c r="IL40" s="10">
        <f t="shared" si="12"/>
        <v>100</v>
      </c>
      <c r="IM40" s="10">
        <f t="shared" si="12"/>
        <v>0</v>
      </c>
      <c r="IN40" s="10">
        <f t="shared" si="12"/>
        <v>0</v>
      </c>
      <c r="IO40" s="10">
        <f t="shared" si="12"/>
        <v>100</v>
      </c>
      <c r="IP40" s="10">
        <f t="shared" si="12"/>
        <v>0</v>
      </c>
      <c r="IQ40" s="10">
        <f t="shared" si="12"/>
        <v>0</v>
      </c>
      <c r="IR40" s="10">
        <f t="shared" si="12"/>
        <v>100</v>
      </c>
      <c r="IS40" s="10">
        <f t="shared" si="12"/>
        <v>0</v>
      </c>
      <c r="IT40" s="10">
        <f t="shared" si="12"/>
        <v>0</v>
      </c>
    </row>
    <row r="42" spans="1:293" x14ac:dyDescent="0.25">
      <c r="B42" s="36" t="s">
        <v>359</v>
      </c>
      <c r="C42" s="36"/>
      <c r="D42" s="36"/>
      <c r="E42" s="36"/>
      <c r="F42" s="29"/>
      <c r="G42" s="29"/>
      <c r="H42" s="29"/>
      <c r="I42" s="29"/>
      <c r="J42" s="29"/>
      <c r="K42" s="29"/>
      <c r="L42" s="29"/>
      <c r="M42" s="29"/>
    </row>
    <row r="43" spans="1:293" x14ac:dyDescent="0.25">
      <c r="B43" s="26" t="s">
        <v>360</v>
      </c>
      <c r="C43" s="24" t="s">
        <v>354</v>
      </c>
      <c r="D43" s="34">
        <f>E43/100*10</f>
        <v>10</v>
      </c>
      <c r="E43" s="34">
        <f>(C40+F40+I40+L40+O40+R40+U40)/7</f>
        <v>100</v>
      </c>
      <c r="F43" s="58"/>
      <c r="G43" s="58"/>
      <c r="H43" s="58"/>
      <c r="I43" s="58"/>
      <c r="J43" s="58"/>
      <c r="K43" s="58"/>
      <c r="L43" s="58"/>
      <c r="M43" s="58"/>
    </row>
    <row r="44" spans="1:293" x14ac:dyDescent="0.25">
      <c r="B44" s="26" t="s">
        <v>361</v>
      </c>
      <c r="C44" s="24" t="s">
        <v>354</v>
      </c>
      <c r="D44" s="34">
        <f>E44/100*19</f>
        <v>0</v>
      </c>
      <c r="E44" s="34">
        <f>(D40+G40+J40+M40+P40+S40+V40)/7</f>
        <v>0</v>
      </c>
      <c r="F44" s="58"/>
      <c r="G44" s="58"/>
      <c r="H44" s="58"/>
      <c r="I44" s="58"/>
      <c r="J44" s="58"/>
      <c r="K44" s="58"/>
      <c r="L44" s="58"/>
      <c r="M44" s="58"/>
    </row>
    <row r="45" spans="1:293" x14ac:dyDescent="0.25">
      <c r="B45" s="26" t="s">
        <v>362</v>
      </c>
      <c r="C45" s="24" t="s">
        <v>354</v>
      </c>
      <c r="D45" s="34">
        <f>E45/100*19</f>
        <v>0</v>
      </c>
      <c r="E45" s="34">
        <f>(E40+H40+K40+N40+Q40+T40+W40)/7</f>
        <v>0</v>
      </c>
      <c r="F45" s="58"/>
      <c r="G45" s="58"/>
      <c r="H45" s="58"/>
      <c r="I45" s="58"/>
      <c r="J45" s="58"/>
      <c r="K45" s="58"/>
      <c r="L45" s="58"/>
      <c r="M45" s="58"/>
    </row>
    <row r="46" spans="1:293" x14ac:dyDescent="0.25">
      <c r="B46" s="26"/>
      <c r="C46" s="38"/>
      <c r="D46" s="37">
        <f>SUM(D43:D45)</f>
        <v>10</v>
      </c>
      <c r="E46" s="37">
        <f>SUM(E43:E45)</f>
        <v>100</v>
      </c>
      <c r="F46" s="58"/>
      <c r="G46" s="58"/>
      <c r="H46" s="58"/>
      <c r="I46" s="58"/>
      <c r="J46" s="58"/>
      <c r="K46" s="58"/>
      <c r="L46" s="58"/>
      <c r="M46" s="58"/>
    </row>
    <row r="47" spans="1:293" ht="15" customHeight="1" x14ac:dyDescent="0.25">
      <c r="B47" s="26"/>
      <c r="C47" s="24"/>
      <c r="D47" s="87" t="s">
        <v>55</v>
      </c>
      <c r="E47" s="88"/>
      <c r="F47" s="89" t="s">
        <v>3</v>
      </c>
      <c r="G47" s="90"/>
      <c r="H47" s="91" t="s">
        <v>263</v>
      </c>
      <c r="I47" s="92"/>
      <c r="J47" s="91" t="s">
        <v>156</v>
      </c>
      <c r="K47" s="92"/>
      <c r="L47" s="58"/>
      <c r="M47" s="58"/>
    </row>
    <row r="48" spans="1:293" x14ac:dyDescent="0.25">
      <c r="B48" s="26" t="s">
        <v>360</v>
      </c>
      <c r="C48" s="24" t="s">
        <v>355</v>
      </c>
      <c r="D48" s="34">
        <f>E48/100*10</f>
        <v>8</v>
      </c>
      <c r="E48" s="34">
        <f>(X40+AA40+AD40+AG40+AJ40+AM40+AP40)/7</f>
        <v>80</v>
      </c>
      <c r="F48" s="34">
        <f>G48/100*10</f>
        <v>8</v>
      </c>
      <c r="G48" s="34">
        <f>(AS40+AV40+AY40+BB40+BE40+BH40+BK40)/7</f>
        <v>80</v>
      </c>
      <c r="H48" s="34">
        <f>I48/100*10</f>
        <v>8</v>
      </c>
      <c r="I48" s="34">
        <f>(BN40+BQ40+BT40+BW40+BZ40+CC40+CF40)/7</f>
        <v>80</v>
      </c>
      <c r="J48" s="34">
        <f>K48/100*10</f>
        <v>8</v>
      </c>
      <c r="K48" s="34">
        <f>(CI40+CL40+CO40+CR40+CU40+CX40+DA40)/7</f>
        <v>80</v>
      </c>
      <c r="L48" s="58"/>
      <c r="M48" s="58"/>
    </row>
    <row r="49" spans="2:13" x14ac:dyDescent="0.25">
      <c r="B49" s="26" t="s">
        <v>361</v>
      </c>
      <c r="C49" s="24" t="s">
        <v>355</v>
      </c>
      <c r="D49" s="34">
        <f t="shared" ref="D49:D50" si="13">E49/100*10</f>
        <v>2</v>
      </c>
      <c r="E49" s="34">
        <f>(Y40+AB40+AE40+AH40+AK40+AN40+AQ40)/7</f>
        <v>20</v>
      </c>
      <c r="F49" s="34">
        <f t="shared" ref="F49:F50" si="14">G49/100*10</f>
        <v>2</v>
      </c>
      <c r="G49" s="34">
        <f>(AT40+AW40+AZ40+BC40+BF40+BI40+BL40)/7</f>
        <v>20</v>
      </c>
      <c r="H49" s="34">
        <f t="shared" ref="H49:H50" si="15">I49/100*10</f>
        <v>2</v>
      </c>
      <c r="I49" s="34">
        <f>(BO40+BR40+BU40+BX40+CA40+CD40+CG40)/7</f>
        <v>20</v>
      </c>
      <c r="J49" s="34">
        <f t="shared" ref="J49:J50" si="16">K49/100*10</f>
        <v>2</v>
      </c>
      <c r="K49" s="34">
        <f>(CJ40+CM40+CP40+CS40+CV40+CY40+DB40)/7</f>
        <v>20</v>
      </c>
      <c r="L49" s="58"/>
      <c r="M49" s="58"/>
    </row>
    <row r="50" spans="2:13" x14ac:dyDescent="0.25">
      <c r="B50" s="26" t="s">
        <v>362</v>
      </c>
      <c r="C50" s="24" t="s">
        <v>355</v>
      </c>
      <c r="D50" s="34">
        <f t="shared" si="13"/>
        <v>0</v>
      </c>
      <c r="E50" s="34">
        <f>(Z40+AC40+AF40+AI40+AL40+AO40+AR40)/7</f>
        <v>0</v>
      </c>
      <c r="F50" s="34">
        <f t="shared" si="14"/>
        <v>0</v>
      </c>
      <c r="G50" s="34">
        <f>(AU40+AX40+BA40+BD40+BG40+BJ40+BM40)/7</f>
        <v>0</v>
      </c>
      <c r="H50" s="34">
        <f t="shared" si="15"/>
        <v>0</v>
      </c>
      <c r="I50" s="34">
        <f>(BP40+BS40+BV40+BY40+CB40+CE40+CH40)/7</f>
        <v>0</v>
      </c>
      <c r="J50" s="34">
        <f t="shared" si="16"/>
        <v>0</v>
      </c>
      <c r="K50" s="34">
        <f>(CK40+CN40+CQ40+CT40+CW40+CZ40+DC40)/7</f>
        <v>0</v>
      </c>
      <c r="L50" s="58"/>
      <c r="M50" s="58"/>
    </row>
    <row r="51" spans="2:13" x14ac:dyDescent="0.25">
      <c r="B51" s="26"/>
      <c r="C51" s="24"/>
      <c r="D51" s="33">
        <f t="shared" ref="D51:I51" si="17">SUM(D48:D50)</f>
        <v>10</v>
      </c>
      <c r="E51" s="33">
        <f t="shared" si="17"/>
        <v>100</v>
      </c>
      <c r="F51" s="33">
        <f t="shared" si="17"/>
        <v>10</v>
      </c>
      <c r="G51" s="33">
        <f t="shared" si="17"/>
        <v>100</v>
      </c>
      <c r="H51" s="33">
        <f t="shared" si="17"/>
        <v>10</v>
      </c>
      <c r="I51" s="33">
        <f t="shared" si="17"/>
        <v>100</v>
      </c>
      <c r="J51" s="33">
        <f>SUM(J48:J50)</f>
        <v>10</v>
      </c>
      <c r="K51" s="33">
        <f>SUM(K48:K50)</f>
        <v>100</v>
      </c>
      <c r="L51" s="58"/>
      <c r="M51" s="58"/>
    </row>
    <row r="52" spans="2:13" x14ac:dyDescent="0.25">
      <c r="B52" s="26" t="s">
        <v>360</v>
      </c>
      <c r="C52" s="24" t="s">
        <v>356</v>
      </c>
      <c r="D52" s="34">
        <f>E52/100*10</f>
        <v>8</v>
      </c>
      <c r="E52" s="34">
        <f>(DD40+DG40+DJ40+DM40+DP40+DS40+DV40)/7</f>
        <v>80</v>
      </c>
      <c r="F52" s="58"/>
      <c r="G52" s="58"/>
      <c r="H52" s="58"/>
      <c r="I52" s="58"/>
      <c r="J52" s="58"/>
      <c r="K52" s="58"/>
      <c r="L52" s="58"/>
      <c r="M52" s="58"/>
    </row>
    <row r="53" spans="2:13" x14ac:dyDescent="0.25">
      <c r="B53" s="26" t="s">
        <v>361</v>
      </c>
      <c r="C53" s="24" t="s">
        <v>356</v>
      </c>
      <c r="D53" s="34">
        <f t="shared" ref="D53:D54" si="18">E53/100*10</f>
        <v>2</v>
      </c>
      <c r="E53" s="34">
        <f>(DE40+DH40+DK40+DN40+DQ40+DT40+DW40)/7</f>
        <v>20</v>
      </c>
      <c r="F53" s="58"/>
      <c r="G53" s="58"/>
      <c r="H53" s="58"/>
      <c r="I53" s="58"/>
      <c r="J53" s="58"/>
      <c r="K53" s="58"/>
      <c r="L53" s="58"/>
      <c r="M53" s="58"/>
    </row>
    <row r="54" spans="2:13" x14ac:dyDescent="0.25">
      <c r="B54" s="26" t="s">
        <v>362</v>
      </c>
      <c r="C54" s="24" t="s">
        <v>356</v>
      </c>
      <c r="D54" s="34">
        <f t="shared" si="18"/>
        <v>0</v>
      </c>
      <c r="E54" s="34">
        <f>(DF40+DI40+DL40+DO40+DR40+DU40+DX40)/7</f>
        <v>0</v>
      </c>
      <c r="F54" s="58"/>
      <c r="G54" s="58"/>
      <c r="H54" s="58"/>
      <c r="I54" s="58"/>
      <c r="J54" s="58"/>
      <c r="K54" s="58"/>
      <c r="L54" s="58"/>
      <c r="M54" s="58"/>
    </row>
    <row r="55" spans="2:13" x14ac:dyDescent="0.25">
      <c r="B55" s="26"/>
      <c r="C55" s="38"/>
      <c r="D55" s="37">
        <f>SUM(D52:D54)</f>
        <v>10</v>
      </c>
      <c r="E55" s="37">
        <f>SUM(E52:E54)</f>
        <v>100</v>
      </c>
      <c r="F55" s="58"/>
      <c r="G55" s="58"/>
      <c r="H55" s="58"/>
      <c r="I55" s="58"/>
      <c r="J55" s="58"/>
      <c r="K55" s="58"/>
      <c r="L55" s="58"/>
      <c r="M55" s="58"/>
    </row>
    <row r="56" spans="2:13" x14ac:dyDescent="0.25">
      <c r="B56" s="26"/>
      <c r="C56" s="24"/>
      <c r="D56" s="93" t="s">
        <v>138</v>
      </c>
      <c r="E56" s="93"/>
      <c r="F56" s="87" t="s">
        <v>102</v>
      </c>
      <c r="G56" s="88"/>
      <c r="H56" s="91" t="s">
        <v>139</v>
      </c>
      <c r="I56" s="92"/>
      <c r="J56" s="86" t="s">
        <v>140</v>
      </c>
      <c r="K56" s="86"/>
      <c r="L56" s="86" t="s">
        <v>103</v>
      </c>
      <c r="M56" s="86"/>
    </row>
    <row r="57" spans="2:13" x14ac:dyDescent="0.25">
      <c r="B57" s="26" t="s">
        <v>360</v>
      </c>
      <c r="C57" s="24" t="s">
        <v>357</v>
      </c>
      <c r="D57" s="34">
        <f>E57/100*10</f>
        <v>10</v>
      </c>
      <c r="E57" s="34">
        <v>100</v>
      </c>
      <c r="F57" s="34">
        <f>G57/100*10</f>
        <v>10</v>
      </c>
      <c r="G57" s="34">
        <f>(ET40+EW40+EZ40+FC40+FF40+FI40+FL40)/7</f>
        <v>100</v>
      </c>
      <c r="H57" s="34">
        <f>I57/100*10</f>
        <v>10</v>
      </c>
      <c r="I57" s="34">
        <f>(FO40+FR40+FU40+FX40+GA40+GD40+GG40)/7</f>
        <v>100</v>
      </c>
      <c r="J57" s="34">
        <f>K57/100*10</f>
        <v>10</v>
      </c>
      <c r="K57" s="34">
        <f>(GJ40+GM40+GP40+GS40+GV40+GY40+HB40)/7</f>
        <v>100</v>
      </c>
      <c r="L57" s="34">
        <f>M57/100*10</f>
        <v>10</v>
      </c>
      <c r="M57" s="34">
        <f>(HE40+HH40+HK40+HN40+HQ40+HT40+HW40)/7</f>
        <v>100</v>
      </c>
    </row>
    <row r="58" spans="2:13" x14ac:dyDescent="0.25">
      <c r="B58" s="26" t="s">
        <v>361</v>
      </c>
      <c r="C58" s="24" t="s">
        <v>357</v>
      </c>
      <c r="D58" s="34">
        <v>0</v>
      </c>
      <c r="E58" s="34">
        <v>0</v>
      </c>
      <c r="F58" s="34">
        <f>G58/100*19</f>
        <v>0</v>
      </c>
      <c r="G58" s="34">
        <f>(EU40+EX40+FA40+FD40+FG40+FJ40+FM40)/7</f>
        <v>0</v>
      </c>
      <c r="H58" s="34">
        <f>I58/100*19</f>
        <v>0</v>
      </c>
      <c r="I58" s="34">
        <f>(FP40+FS40+FV40+FY40+GB40+GE40+GH40)/7</f>
        <v>0</v>
      </c>
      <c r="J58" s="34">
        <f>K58/100*19</f>
        <v>0</v>
      </c>
      <c r="K58" s="34">
        <f>(GK40+GN40+GQ40+GT40+GW40+GZ40+HC40)/7</f>
        <v>0</v>
      </c>
      <c r="L58" s="34">
        <f>M58/100*19</f>
        <v>0</v>
      </c>
      <c r="M58" s="34">
        <f>(HF40+HI40+HL40+HO40+HR40+HU40+HX40)/7</f>
        <v>0</v>
      </c>
    </row>
    <row r="59" spans="2:13" x14ac:dyDescent="0.25">
      <c r="B59" s="26" t="s">
        <v>362</v>
      </c>
      <c r="C59" s="24" t="s">
        <v>357</v>
      </c>
      <c r="D59" s="34">
        <f>E59/100*19</f>
        <v>0</v>
      </c>
      <c r="E59" s="34">
        <f>(EA40+ED40+EG40+EJ40+EM40+EP40+ES40)/7</f>
        <v>0</v>
      </c>
      <c r="F59" s="34">
        <f>G59/100*19</f>
        <v>0</v>
      </c>
      <c r="G59" s="34">
        <f>(EV40+EY40+FB40+FE40+FH40+FK40+FN40)/7</f>
        <v>0</v>
      </c>
      <c r="H59" s="34">
        <f>I59/100*19</f>
        <v>0</v>
      </c>
      <c r="I59" s="34">
        <f>(FQ40+FT40+FW40+FZ40+GC40+GF40+GI40)/7</f>
        <v>0</v>
      </c>
      <c r="J59" s="34">
        <f>K59/100*19</f>
        <v>0</v>
      </c>
      <c r="K59" s="34">
        <f>(GL40+GO40+GR40+GU40+GX40+HA40+HD40)/7</f>
        <v>0</v>
      </c>
      <c r="L59" s="34">
        <f>M59/100*19</f>
        <v>0</v>
      </c>
      <c r="M59" s="34">
        <f>(HG40+HJ40+HM40+HP40+HS40+HV40+HY40)/7</f>
        <v>0</v>
      </c>
    </row>
    <row r="60" spans="2:13" x14ac:dyDescent="0.25">
      <c r="B60" s="26"/>
      <c r="C60" s="24"/>
      <c r="D60" s="33">
        <f t="shared" ref="D60:K60" si="19">SUM(D57:D59)</f>
        <v>10</v>
      </c>
      <c r="E60" s="33">
        <f t="shared" si="19"/>
        <v>100</v>
      </c>
      <c r="F60" s="33">
        <f t="shared" si="19"/>
        <v>10</v>
      </c>
      <c r="G60" s="33">
        <f t="shared" si="19"/>
        <v>100</v>
      </c>
      <c r="H60" s="33">
        <f t="shared" si="19"/>
        <v>10</v>
      </c>
      <c r="I60" s="33">
        <f t="shared" si="19"/>
        <v>100</v>
      </c>
      <c r="J60" s="33">
        <f t="shared" si="19"/>
        <v>10</v>
      </c>
      <c r="K60" s="33">
        <f t="shared" si="19"/>
        <v>100</v>
      </c>
      <c r="L60" s="33">
        <f>SUM(L57:L59)</f>
        <v>10</v>
      </c>
      <c r="M60" s="33">
        <f>SUM(M57:M59)</f>
        <v>100</v>
      </c>
    </row>
    <row r="61" spans="2:13" x14ac:dyDescent="0.25">
      <c r="B61" s="26" t="s">
        <v>360</v>
      </c>
      <c r="C61" s="24" t="s">
        <v>358</v>
      </c>
      <c r="D61" s="34">
        <f>(HZ39+IC39+IF39+II39+IL39+IO39+IR39)/7</f>
        <v>10</v>
      </c>
      <c r="E61" s="34">
        <f>(HZ40+IC40+IF40+II40+IL40+IO40+IR40)/7</f>
        <v>100</v>
      </c>
      <c r="F61" s="58"/>
      <c r="G61" s="58"/>
      <c r="H61" s="58"/>
      <c r="I61" s="58"/>
      <c r="J61" s="58"/>
      <c r="K61" s="58"/>
      <c r="L61" s="58"/>
      <c r="M61" s="58"/>
    </row>
    <row r="62" spans="2:13" x14ac:dyDescent="0.25">
      <c r="B62" s="26" t="s">
        <v>361</v>
      </c>
      <c r="C62" s="24" t="s">
        <v>358</v>
      </c>
      <c r="D62" s="34">
        <f>(IA39+ID39+IG39+IJ39+IM39+IP39+IS39)/7</f>
        <v>0</v>
      </c>
      <c r="E62" s="34">
        <f>(IA40+ID40+IG40+IJ40+IM40+IP40+IS40)/7</f>
        <v>0</v>
      </c>
      <c r="F62" s="58"/>
      <c r="G62" s="58"/>
      <c r="H62" s="58"/>
      <c r="I62" s="58"/>
      <c r="J62" s="58"/>
      <c r="K62" s="58"/>
      <c r="L62" s="58"/>
      <c r="M62" s="58"/>
    </row>
    <row r="63" spans="2:13" x14ac:dyDescent="0.25">
      <c r="B63" s="26" t="s">
        <v>362</v>
      </c>
      <c r="C63" s="24" t="s">
        <v>358</v>
      </c>
      <c r="D63" s="34">
        <f>(IB39+IE39+IH39+IK39+IN39+IQ39+IT39)/7</f>
        <v>0</v>
      </c>
      <c r="E63" s="34">
        <f>(IB40+IE40+IH40+IK40+IN40+IQ40+IT40)/7</f>
        <v>0</v>
      </c>
      <c r="F63" s="58"/>
      <c r="G63" s="58"/>
      <c r="H63" s="58"/>
      <c r="I63" s="58"/>
      <c r="J63" s="58"/>
      <c r="K63" s="58"/>
      <c r="L63" s="58"/>
      <c r="M63" s="58"/>
    </row>
    <row r="64" spans="2:13" x14ac:dyDescent="0.25">
      <c r="B64" s="26"/>
      <c r="C64" s="26"/>
      <c r="D64" s="33">
        <f>D61+D62+D63</f>
        <v>10</v>
      </c>
      <c r="E64" s="33">
        <f>E61+E62+E63</f>
        <v>100</v>
      </c>
      <c r="F64" s="58"/>
      <c r="G64" s="58"/>
      <c r="H64" s="58"/>
      <c r="I64" s="58"/>
      <c r="J64" s="58"/>
      <c r="K64" s="58"/>
      <c r="L64" s="58"/>
      <c r="M64" s="58"/>
    </row>
  </sheetData>
  <mergeCells count="201">
    <mergeCell ref="IC3:IT3"/>
    <mergeCell ref="C4:W4"/>
    <mergeCell ref="AG4:DC4"/>
    <mergeCell ref="DD4:DX4"/>
    <mergeCell ref="DY4:HY4"/>
    <mergeCell ref="HZ4:IT4"/>
    <mergeCell ref="DD5:DX10"/>
    <mergeCell ref="HE5:HY10"/>
    <mergeCell ref="HZ5:JC10"/>
    <mergeCell ref="EE11:EG11"/>
    <mergeCell ref="EH11:EJ11"/>
    <mergeCell ref="EK11:EM11"/>
    <mergeCell ref="DV11:DX11"/>
    <mergeCell ref="DD11:DF11"/>
    <mergeCell ref="DG11:DI11"/>
    <mergeCell ref="DJ11:DL11"/>
    <mergeCell ref="DM11:DO11"/>
    <mergeCell ref="DP11:DR11"/>
    <mergeCell ref="DS11:DU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CU11:CW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HH11:HJ11"/>
    <mergeCell ref="GD11:GF11"/>
    <mergeCell ref="GG11:GI11"/>
    <mergeCell ref="GJ11:GL11"/>
    <mergeCell ref="GM11:GO11"/>
    <mergeCell ref="FF11:FH11"/>
    <mergeCell ref="FI11:FK11"/>
    <mergeCell ref="FL11:FN11"/>
    <mergeCell ref="FX11:FZ11"/>
    <mergeCell ref="GA11:GC11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W12:BY12"/>
    <mergeCell ref="BZ12:CB12"/>
    <mergeCell ref="CC12:CE12"/>
    <mergeCell ref="CF12:CH12"/>
    <mergeCell ref="CI12:CK12"/>
    <mergeCell ref="IO11:IQ11"/>
    <mergeCell ref="IR11:IT11"/>
    <mergeCell ref="HZ11:IB11"/>
    <mergeCell ref="IC11:IE11"/>
    <mergeCell ref="IF11:IH11"/>
    <mergeCell ref="II11:IK11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DY11:EA11"/>
    <mergeCell ref="EB11:ED11"/>
    <mergeCell ref="CO11:CQ11"/>
    <mergeCell ref="HK11:HM11"/>
    <mergeCell ref="DY12:EA12"/>
    <mergeCell ref="EB12:ED12"/>
    <mergeCell ref="EE12:EG12"/>
    <mergeCell ref="EH12:EJ12"/>
    <mergeCell ref="DS12:DU12"/>
    <mergeCell ref="DV12:DX12"/>
    <mergeCell ref="DD12:DF12"/>
    <mergeCell ref="DG12:DI12"/>
    <mergeCell ref="DJ12:DL12"/>
    <mergeCell ref="DM12:DO12"/>
    <mergeCell ref="DP12:DR12"/>
    <mergeCell ref="EW12:EY12"/>
    <mergeCell ref="EZ12:FB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A39:B39"/>
    <mergeCell ref="A40:B40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5:W10"/>
    <mergeCell ref="BE11:BG11"/>
    <mergeCell ref="BH11:BJ11"/>
    <mergeCell ref="BK11:BM11"/>
    <mergeCell ref="BN11:BP11"/>
    <mergeCell ref="BQ11:BS11"/>
    <mergeCell ref="CR11:CT11"/>
    <mergeCell ref="DA12:DC12"/>
    <mergeCell ref="BT12:BV12"/>
    <mergeCell ref="L56:M56"/>
    <mergeCell ref="D47:E47"/>
    <mergeCell ref="F47:G47"/>
    <mergeCell ref="H47:I47"/>
    <mergeCell ref="D56:E56"/>
    <mergeCell ref="F56:G56"/>
    <mergeCell ref="H56:I56"/>
    <mergeCell ref="KK2:KL2"/>
    <mergeCell ref="J47:K47"/>
    <mergeCell ref="J56:K56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  <mergeCell ref="IS2:IT2"/>
    <mergeCell ref="HZ12:IB12"/>
    <mergeCell ref="IC12:IE12"/>
    <mergeCell ref="GJ12:GL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EK12:EM12"/>
    <mergeCell ref="EN12:EP12"/>
    <mergeCell ref="EQ12:ES12"/>
    <mergeCell ref="ET12:EV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ерте жас тобы</vt:lpstr>
      <vt:lpstr>мектепалды тобы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2025-12-19T03:48:52Z</cp:lastPrinted>
  <dcterms:created xsi:type="dcterms:W3CDTF">2022-12-22T06:57:03Z</dcterms:created>
  <dcterms:modified xsi:type="dcterms:W3CDTF">2026-06-02T15:23:59Z</dcterms:modified>
</cp:coreProperties>
</file>